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3065" tabRatio="763" firstSheet="9" activeTab="9"/>
  </bookViews>
  <sheets>
    <sheet name="表1 部门收支总体情况表" sheetId="3" r:id="rId1"/>
    <sheet name="表2 部门收入总体情况表" sheetId="4" r:id="rId2"/>
    <sheet name="表3 部门支出总体情况表" sheetId="5" r:id="rId3"/>
    <sheet name="表4 财政拨款收支总体情况表" sheetId="6" r:id="rId4"/>
    <sheet name="表5 一般公共预算支出情况表" sheetId="7" r:id="rId5"/>
    <sheet name="表6 一般公共预算基本支出情况表" sheetId="8" r:id="rId6"/>
    <sheet name="表7 一般公共预算“三公”经费支出情况表" sheetId="9" r:id="rId7"/>
    <sheet name="表8 政府性基金预算支出情况表" sheetId="10" r:id="rId8"/>
    <sheet name="表9 国有资本经营预算支出情况表" sheetId="11" r:id="rId9"/>
    <sheet name="表10政府采购预算表" sheetId="12" r:id="rId10"/>
    <sheet name="表11 部门预算支出经费分类表" sheetId="13" r:id="rId11"/>
    <sheet name="表12 政府预算支出经济分类表" sheetId="14" r:id="rId12"/>
    <sheet name="表13 项目支出（部门预算）绩效目标表" sheetId="15" r:id="rId13"/>
    <sheet name="表14  项目支出（补助市县）绩效目标申报表" sheetId="16" r:id="rId14"/>
  </sheets>
  <calcPr calcId="144525"/>
</workbook>
</file>

<file path=xl/calcChain.xml><?xml version="1.0" encoding="utf-8"?>
<calcChain xmlns="http://schemas.openxmlformats.org/spreadsheetml/2006/main">
  <c r="H10" i="14" l="1"/>
  <c r="D10" i="14"/>
  <c r="I8" i="14"/>
  <c r="E8" i="14"/>
  <c r="E7" i="14"/>
  <c r="D7" i="14"/>
  <c r="H18" i="13"/>
  <c r="D18" i="13"/>
  <c r="D7" i="13" s="1"/>
  <c r="J7" i="13"/>
  <c r="I7" i="13"/>
  <c r="H7" i="13"/>
  <c r="F7" i="13"/>
  <c r="E7" i="13"/>
</calcChain>
</file>

<file path=xl/sharedStrings.xml><?xml version="1.0" encoding="utf-8"?>
<sst xmlns="http://schemas.openxmlformats.org/spreadsheetml/2006/main" count="689" uniqueCount="258">
  <si>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</si>
  <si>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</si>
  <si>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</si>
  <si>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</si>
  <si>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</si>
  <si>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</si>
  <si>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</si>
  <si>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</si>
  <si>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</si>
  <si>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</si>
  <si>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</si>
  <si>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</si>
  <si>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</si>
  <si>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</si>
  <si>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</si>
  <si>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</si>
  <si>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</si>
  <si>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</si>
  <si>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</si>
  <si>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</si>
  <si>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</si>
  <si>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</si>
  <si>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</si>
  <si>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</si>
  <si>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</si>
  <si>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</si>
  <si>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</si>
  <si>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</si>
  <si>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</si>
  <si>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</si>
  <si>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</si>
  <si>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</si>
  <si>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</si>
  <si>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</si>
  <si>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</si>
  <si>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</si>
  <si>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</si>
  <si>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</si>
  <si>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</si>
  <si>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</si>
  <si>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</si>
  <si>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</si>
  <si>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</si>
  <si>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</si>
  <si>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</si>
  <si>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</si>
  <si>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</si>
  <si>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</si>
  <si>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</si>
  <si>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</si>
  <si>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</si>
  <si>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</si>
  <si>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</si>
  <si>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</si>
  <si>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</si>
  <si>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</si>
  <si>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</si>
  <si>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</si>
  <si>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</si>
  <si>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</si>
  <si>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</si>
  <si>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</si>
  <si>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</si>
  <si>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</si>
  <si>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</si>
  <si>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</si>
  <si>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</si>
  <si>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027</t>
  </si>
  <si>
    <t>桂林市机关事务管理局</t>
  </si>
  <si>
    <t>027010</t>
  </si>
  <si>
    <t>桂林市机关幼儿园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</si>
  <si>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</si>
  <si>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</si>
  <si>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</si>
  <si>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</si>
  <si>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</si>
  <si>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</si>
  <si>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</si>
  <si>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</si>
  <si>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</si>
  <si>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</si>
  <si>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</si>
  <si>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</si>
  <si>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01</t>
  </si>
  <si>
    <t>学前教育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</si>
  <si>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</si>
  <si>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</si>
  <si>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</si>
  <si>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</si>
  <si>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</si>
  <si>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</si>
  <si>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11</t>
  </si>
  <si>
    <t>残疾人就业</t>
  </si>
  <si>
    <t>210</t>
  </si>
  <si>
    <t>事业单位医疗</t>
  </si>
  <si>
    <t>03</t>
  </si>
  <si>
    <t>公务员医疗补助</t>
  </si>
  <si>
    <t>221</t>
  </si>
  <si>
    <t>住房公积金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</si>
  <si>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</si>
  <si>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</si>
  <si>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</si>
  <si>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</si>
  <si>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</si>
  <si>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</si>
  <si>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</si>
  <si>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</si>
  <si>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</si>
  <si>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</si>
  <si>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</si>
  <si>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</si>
  <si>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</si>
  <si>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</si>
  <si>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</si>
  <si>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</si>
  <si>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</si>
  <si>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</si>
  <si>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</si>
  <si>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</si>
  <si>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</si>
  <si>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</si>
  <si>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</si>
  <si>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</si>
  <si>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</si>
  <si>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</si>
  <si>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</si>
  <si>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</si>
  <si>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</si>
  <si>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</si>
  <si>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</si>
  <si>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</si>
  <si>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</si>
  <si>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</si>
  <si>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</si>
  <si>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</si>
  <si>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</si>
  <si>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</si>
  <si>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</si>
  <si>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</si>
  <si>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</si>
  <si>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</si>
  <si>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</si>
  <si>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</si>
  <si>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</si>
  <si>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</si>
  <si>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</si>
  <si>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</si>
  <si>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</si>
  <si>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</si>
  <si>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</si>
  <si>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</si>
  <si>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</si>
  <si>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</si>
  <si>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</si>
  <si>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</si>
  <si>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</si>
  <si>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</si>
  <si>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</si>
  <si>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</si>
  <si>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</si>
  <si>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</si>
  <si>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</si>
  <si>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</si>
  <si>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</si>
  <si>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</si>
  <si>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</si>
  <si>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</si>
  <si>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</si>
  <si>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</si>
  <si>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</si>
  <si>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</si>
  <si>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</si>
  <si>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</si>
  <si>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</si>
  <si>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</si>
  <si>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</si>
  <si>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</si>
  <si>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</si>
  <si>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</si>
  <si>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</si>
  <si>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</si>
  <si>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</si>
  <si>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</si>
  <si>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</si>
  <si>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</si>
  <si>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99</t>
  </si>
  <si>
    <t>其他商品和服务支出</t>
  </si>
  <si>
    <t>303</t>
  </si>
  <si>
    <t>对个人和家庭的补助</t>
  </si>
  <si>
    <t>退休费</t>
  </si>
  <si>
    <t>医疗费补助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</si>
  <si>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</si>
  <si>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</si>
  <si>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</si>
  <si>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</si>
  <si>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</si>
  <si>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</si>
  <si>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</si>
  <si>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</si>
  <si>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</si>
  <si>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</si>
  <si>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</si>
  <si>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</si>
  <si>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政府性基金预算支出情况表</t>
  </si>
  <si>
    <t>本年政府性基金预算支出</t>
  </si>
  <si>
    <t>国有资本经营预算支出情况表</t>
  </si>
  <si>
    <t>本年国有资本经营预算支出</t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</si>
  <si>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</si>
  <si>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</si>
  <si>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</si>
  <si>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</si>
  <si>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</si>
  <si>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</si>
  <si>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</si>
  <si>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一般公共预算拨款</t>
  </si>
  <si>
    <t>政府性基金预算拨款</t>
  </si>
  <si>
    <t>国有资本经营预算拨款</t>
  </si>
  <si>
    <t>财政专户管理资金收入</t>
  </si>
  <si>
    <t>上年结余收入</t>
  </si>
  <si>
    <t>集中采购</t>
  </si>
  <si>
    <t>分散采购</t>
  </si>
  <si>
    <t>货物类</t>
  </si>
  <si>
    <t>服务类</t>
  </si>
  <si>
    <t>工程类</t>
  </si>
  <si>
    <t>部门预算支出经济分类表</t>
  </si>
  <si>
    <t>单位：万元</t>
  </si>
  <si>
    <t>支出经济分类科目</t>
  </si>
  <si>
    <t>全口径</t>
  </si>
  <si>
    <t>其中：一般公共预算</t>
  </si>
  <si>
    <t>结转下年</t>
  </si>
  <si>
    <t>政府预算支出经济分类表</t>
  </si>
  <si>
    <t>505</t>
  </si>
  <si>
    <t>对事业单位经常性补助</t>
  </si>
  <si>
    <t>项目支出（部门预算）绩效目标申报表</t>
  </si>
  <si>
    <t>单位名称（功能分类科目名称）</t>
  </si>
  <si>
    <t>项目编码</t>
  </si>
  <si>
    <t>项目名称</t>
  </si>
  <si>
    <t>年度绩效目标</t>
  </si>
  <si>
    <t>资金类型</t>
  </si>
  <si>
    <t>是否包含结转资金</t>
  </si>
  <si>
    <t>一般小计</t>
  </si>
  <si>
    <t>本级资金</t>
  </si>
  <si>
    <t>上级补助</t>
  </si>
  <si>
    <t>一般债券</t>
  </si>
  <si>
    <t>基金小计</t>
  </si>
  <si>
    <t>专项债券</t>
  </si>
  <si>
    <t>国资小计</t>
  </si>
  <si>
    <t>450300250302700034611</t>
  </si>
  <si>
    <t>补充教育教学经费</t>
  </si>
  <si>
    <t>保障幼儿园正常运营</t>
  </si>
  <si>
    <t>否</t>
  </si>
  <si>
    <t>450300250302700034444</t>
  </si>
  <si>
    <t>残疾人保障金项目</t>
  </si>
  <si>
    <t>按时足额缴纳</t>
  </si>
  <si>
    <t xml:space="preserve">备注：项目名称前有 ** 则表示本项目含结转资金。  </t>
  </si>
  <si>
    <t>一般公共预算“三公”经费支出情况表</t>
    <phoneticPr fontId="24" type="noConversion"/>
  </si>
  <si>
    <t>项目支出（补助市县）绩效目标申报表</t>
    <phoneticPr fontId="24" type="noConversion"/>
  </si>
  <si>
    <t>本单位无此数据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</si>
</sst>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#,##0.00_ ;[Red]\-#,##0.00\ "/>
    <numFmt numFmtId="178" formatCode="#,##0.00;[Red]#,##0.0"/>
  </numFmts>
  <fonts count="26" x14ac:knownFonts="1">
    <font>
      <sz val="10"/>
      <name val="Arial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2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1" fillId="0" borderId="0" xfId="1" applyFont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Font="1" applyBorder="1" applyAlignment="1" applyProtection="1">
      <alignment wrapText="1"/>
    </xf>
    <xf numFmtId="0" fontId="2" fillId="0" borderId="0" xfId="1" applyAlignment="1">
      <alignment wrapText="1"/>
    </xf>
    <xf numFmtId="0" fontId="2" fillId="0" borderId="0" xfId="1"/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6" fillId="0" borderId="0" xfId="1" applyFont="1" applyBorder="1" applyAlignment="1" applyProtection="1">
      <alignment horizontal="center" vertical="center"/>
    </xf>
    <xf numFmtId="0" fontId="0" fillId="0" borderId="0" xfId="1" applyFont="1" applyFill="1" applyAlignment="1"/>
    <xf numFmtId="0" fontId="7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wrapText="1"/>
    </xf>
    <xf numFmtId="0" fontId="0" fillId="0" borderId="0" xfId="1" applyFont="1" applyFill="1" applyAlignment="1">
      <alignment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176" fontId="10" fillId="0" borderId="1" xfId="1" applyNumberFormat="1" applyFont="1" applyFill="1" applyBorder="1" applyAlignment="1" applyProtection="1">
      <alignment horizontal="center" vertical="center"/>
    </xf>
    <xf numFmtId="4" fontId="10" fillId="0" borderId="2" xfId="1" applyNumberFormat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49" fontId="10" fillId="0" borderId="5" xfId="1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177" fontId="10" fillId="0" borderId="6" xfId="1" applyNumberFormat="1" applyFont="1" applyFill="1" applyBorder="1" applyAlignment="1" applyProtection="1">
      <alignment horizontal="center" vertical="center"/>
    </xf>
    <xf numFmtId="177" fontId="10" fillId="0" borderId="7" xfId="1" applyNumberFormat="1" applyFont="1" applyFill="1" applyBorder="1" applyAlignment="1" applyProtection="1">
      <alignment horizontal="center" vertical="center"/>
    </xf>
    <xf numFmtId="177" fontId="10" fillId="0" borderId="7" xfId="1" applyNumberFormat="1" applyFont="1" applyFill="1" applyBorder="1" applyAlignment="1" applyProtection="1">
      <alignment horizontal="right" vertical="center"/>
    </xf>
    <xf numFmtId="178" fontId="10" fillId="0" borderId="5" xfId="1" applyNumberFormat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/>
    <xf numFmtId="178" fontId="10" fillId="0" borderId="5" xfId="1" applyNumberFormat="1" applyFont="1" applyFill="1" applyBorder="1" applyAlignment="1" applyProtection="1">
      <alignment horizontal="right" vertical="center"/>
    </xf>
    <xf numFmtId="0" fontId="14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/>
    <xf numFmtId="0" fontId="10" fillId="0" borderId="7" xfId="1" applyFont="1" applyFill="1" applyBorder="1" applyAlignment="1" applyProtection="1">
      <alignment horizontal="center" vertical="center"/>
    </xf>
    <xf numFmtId="176" fontId="10" fillId="0" borderId="7" xfId="1" applyNumberFormat="1" applyFont="1" applyFill="1" applyBorder="1" applyAlignment="1" applyProtection="1">
      <alignment horizontal="center" vertical="center"/>
    </xf>
    <xf numFmtId="4" fontId="10" fillId="0" borderId="8" xfId="1" applyNumberFormat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vertical="center"/>
    </xf>
    <xf numFmtId="178" fontId="10" fillId="0" borderId="5" xfId="1" applyNumberFormat="1" applyFont="1" applyFill="1" applyBorder="1" applyAlignment="1" applyProtection="1">
      <alignment horizontal="center" vertical="center"/>
    </xf>
    <xf numFmtId="178" fontId="10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right"/>
    </xf>
    <xf numFmtId="177" fontId="10" fillId="0" borderId="5" xfId="1" applyNumberFormat="1" applyFont="1" applyFill="1" applyBorder="1" applyAlignment="1" applyProtection="1">
      <alignment horizontal="right" vertical="center"/>
    </xf>
    <xf numFmtId="177" fontId="10" fillId="0" borderId="5" xfId="1" applyNumberFormat="1" applyFont="1" applyFill="1" applyBorder="1" applyAlignment="1" applyProtection="1">
      <alignment horizontal="right" vertical="center"/>
    </xf>
    <xf numFmtId="0" fontId="6" fillId="0" borderId="0" xfId="1" applyFont="1" applyBorder="1" applyAlignment="1" applyProtection="1"/>
    <xf numFmtId="0" fontId="4" fillId="0" borderId="0" xfId="1" applyFont="1" applyBorder="1" applyAlignment="1" applyProtection="1"/>
    <xf numFmtId="0" fontId="4" fillId="0" borderId="7" xfId="1" applyFont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left" vertical="center" wrapText="1"/>
    </xf>
    <xf numFmtId="177" fontId="4" fillId="0" borderId="7" xfId="1" applyNumberFormat="1" applyFont="1" applyFill="1" applyBorder="1" applyAlignment="1" applyProtection="1">
      <alignment horizontal="right" vertical="center" wrapText="1"/>
    </xf>
    <xf numFmtId="49" fontId="4" fillId="0" borderId="5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 applyProtection="1">
      <alignment horizontal="left" vertical="center" wrapText="1"/>
    </xf>
    <xf numFmtId="177" fontId="4" fillId="0" borderId="5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Border="1" applyAlignment="1" applyProtection="1">
      <alignment horizontal="right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right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1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178" fontId="16" fillId="0" borderId="12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178" fontId="16" fillId="0" borderId="12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/>
    <xf numFmtId="0" fontId="22" fillId="0" borderId="0" xfId="0" applyNumberFormat="1" applyFont="1" applyFill="1" applyBorder="1" applyAlignment="1">
      <alignment vertical="center"/>
    </xf>
    <xf numFmtId="178" fontId="20" fillId="0" borderId="12" xfId="0" applyNumberFormat="1" applyFont="1" applyFill="1" applyBorder="1" applyAlignment="1">
      <alignment horizontal="right" vertical="center"/>
    </xf>
    <xf numFmtId="0" fontId="18" fillId="3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/>
    <xf numFmtId="4" fontId="16" fillId="0" borderId="12" xfId="0" applyNumberFormat="1" applyFont="1" applyFill="1" applyBorder="1" applyAlignment="1">
      <alignment horizontal="center" vertical="center"/>
    </xf>
    <xf numFmtId="178" fontId="16" fillId="3" borderId="12" xfId="0" applyNumberFormat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>
      <alignment vertical="center"/>
    </xf>
    <xf numFmtId="0" fontId="16" fillId="0" borderId="12" xfId="0" applyNumberFormat="1" applyFont="1" applyFill="1" applyBorder="1" applyAlignment="1">
      <alignment vertical="center" wrapText="1"/>
    </xf>
    <xf numFmtId="0" fontId="4" fillId="2" borderId="0" xfId="1" applyFont="1" applyFill="1" applyBorder="1" applyAlignment="1" applyProtection="1">
      <alignment vertical="center"/>
    </xf>
    <xf numFmtId="0" fontId="25" fillId="0" borderId="0" xfId="0" applyFont="1"/>
    <xf numFmtId="0" fontId="17" fillId="0" borderId="0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vertical="center"/>
    </xf>
    <xf numFmtId="0" fontId="16" fillId="0" borderId="12" xfId="0" applyNumberFormat="1" applyFont="1" applyFill="1" applyBorder="1" applyAlignment="1">
      <alignment horizontal="right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/>
    </xf>
    <xf numFmtId="0" fontId="7" fillId="0" borderId="0" xfId="1" applyFont="1" applyFill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C33" sqref="C33"/>
    </sheetView>
  </sheetViews>
  <sheetFormatPr defaultColWidth="9" defaultRowHeight="12.75" x14ac:dyDescent="0.2"/>
  <cols>
    <col min="1" max="1" width="34.85546875" customWidth="1"/>
    <col min="2" max="2" width="24.140625" style="73" customWidth="1"/>
    <col min="3" max="3" width="36.42578125" customWidth="1"/>
    <col min="4" max="4" width="23.140625" style="73" customWidth="1"/>
  </cols>
  <sheetData>
    <row r="1" spans="1:4" ht="15" customHeight="1" x14ac:dyDescent="0.25">
      <c r="A1" s="98"/>
      <c r="B1" s="78"/>
      <c r="C1" s="66"/>
      <c r="D1" s="75"/>
    </row>
    <row r="2" spans="1:4" ht="25.5" customHeight="1" x14ac:dyDescent="0.2">
      <c r="A2" s="106" t="s">
        <v>0</v>
      </c>
      <c r="B2" s="106"/>
      <c r="C2" s="106"/>
      <c r="D2" s="106"/>
    </row>
    <row r="3" spans="1:4" ht="15" customHeight="1" x14ac:dyDescent="0.2">
      <c r="A3" s="88"/>
      <c r="B3" s="89"/>
      <c r="C3" s="88"/>
      <c r="D3" s="81" t="s">
        <v>1</v>
      </c>
    </row>
    <row r="4" spans="1:4" ht="16.5" customHeight="1" x14ac:dyDescent="0.2">
      <c r="A4" s="107" t="s">
        <v>2</v>
      </c>
      <c r="B4" s="107"/>
      <c r="C4" s="108" t="s">
        <v>3</v>
      </c>
      <c r="D4" s="109"/>
    </row>
    <row r="5" spans="1:4" ht="16.5" customHeight="1" x14ac:dyDescent="0.2">
      <c r="A5" s="68" t="s">
        <v>4</v>
      </c>
      <c r="B5" s="82" t="s">
        <v>5</v>
      </c>
      <c r="C5" s="68" t="s">
        <v>6</v>
      </c>
      <c r="D5" s="82" t="s">
        <v>5</v>
      </c>
    </row>
    <row r="6" spans="1:4" ht="16.5" customHeight="1" x14ac:dyDescent="0.2">
      <c r="A6" s="72" t="s">
        <v>7</v>
      </c>
      <c r="B6" s="99">
        <v>916.49703999999997</v>
      </c>
      <c r="C6" s="72" t="s">
        <v>8</v>
      </c>
      <c r="D6" s="99"/>
    </row>
    <row r="7" spans="1:4" ht="16.5" customHeight="1" x14ac:dyDescent="0.2">
      <c r="A7" s="72" t="s">
        <v>9</v>
      </c>
      <c r="B7" s="99"/>
      <c r="C7" s="72" t="s">
        <v>10</v>
      </c>
      <c r="D7" s="83"/>
    </row>
    <row r="8" spans="1:4" ht="16.5" customHeight="1" x14ac:dyDescent="0.2">
      <c r="A8" s="72" t="s">
        <v>11</v>
      </c>
      <c r="B8" s="99">
        <v>916.49703999999997</v>
      </c>
      <c r="C8" s="72" t="s">
        <v>12</v>
      </c>
      <c r="D8" s="99"/>
    </row>
    <row r="9" spans="1:4" ht="16.5" customHeight="1" x14ac:dyDescent="0.2">
      <c r="A9" s="86" t="s">
        <v>13</v>
      </c>
      <c r="B9" s="99"/>
      <c r="C9" s="72" t="s">
        <v>14</v>
      </c>
      <c r="D9" s="99"/>
    </row>
    <row r="10" spans="1:4" ht="16.5" customHeight="1" x14ac:dyDescent="0.2">
      <c r="A10" s="72" t="s">
        <v>15</v>
      </c>
      <c r="B10" s="99"/>
      <c r="C10" s="72" t="s">
        <v>16</v>
      </c>
      <c r="D10" s="99">
        <v>653.36835499999995</v>
      </c>
    </row>
    <row r="11" spans="1:4" ht="16.5" customHeight="1" x14ac:dyDescent="0.2">
      <c r="A11" s="72" t="s">
        <v>9</v>
      </c>
      <c r="B11" s="99"/>
      <c r="C11" s="72" t="s">
        <v>17</v>
      </c>
      <c r="D11" s="99"/>
    </row>
    <row r="12" spans="1:4" ht="16.5" customHeight="1" x14ac:dyDescent="0.2">
      <c r="A12" s="72" t="s">
        <v>11</v>
      </c>
      <c r="B12" s="99"/>
      <c r="C12" s="72" t="s">
        <v>18</v>
      </c>
      <c r="D12" s="99"/>
    </row>
    <row r="13" spans="1:4" ht="16.5" customHeight="1" x14ac:dyDescent="0.2">
      <c r="A13" s="72" t="s">
        <v>19</v>
      </c>
      <c r="B13" s="99"/>
      <c r="C13" s="72" t="s">
        <v>20</v>
      </c>
      <c r="D13" s="99">
        <v>152.481977</v>
      </c>
    </row>
    <row r="14" spans="1:4" ht="16.5" customHeight="1" x14ac:dyDescent="0.2">
      <c r="A14" s="72" t="s">
        <v>21</v>
      </c>
      <c r="B14" s="99"/>
      <c r="C14" s="72" t="s">
        <v>22</v>
      </c>
      <c r="D14" s="99">
        <v>59.968826</v>
      </c>
    </row>
    <row r="15" spans="1:4" ht="16.5" customHeight="1" x14ac:dyDescent="0.2">
      <c r="A15" s="72" t="s">
        <v>9</v>
      </c>
      <c r="B15" s="99"/>
      <c r="C15" s="72" t="s">
        <v>23</v>
      </c>
      <c r="D15" s="99"/>
    </row>
    <row r="16" spans="1:4" ht="16.5" customHeight="1" x14ac:dyDescent="0.2">
      <c r="A16" s="72" t="s">
        <v>11</v>
      </c>
      <c r="B16" s="99"/>
      <c r="C16" s="72" t="s">
        <v>24</v>
      </c>
      <c r="D16" s="99"/>
    </row>
    <row r="17" spans="1:4" ht="16.5" customHeight="1" x14ac:dyDescent="0.2">
      <c r="A17" s="72" t="s">
        <v>25</v>
      </c>
      <c r="B17" s="99"/>
      <c r="C17" s="72" t="s">
        <v>26</v>
      </c>
      <c r="D17" s="99"/>
    </row>
    <row r="18" spans="1:4" ht="16.5" customHeight="1" x14ac:dyDescent="0.2">
      <c r="A18" s="72" t="s">
        <v>27</v>
      </c>
      <c r="B18" s="90"/>
      <c r="C18" s="72" t="s">
        <v>28</v>
      </c>
      <c r="D18" s="99"/>
    </row>
    <row r="19" spans="1:4" ht="16.5" customHeight="1" x14ac:dyDescent="0.2">
      <c r="A19" s="72" t="s">
        <v>29</v>
      </c>
      <c r="B19" s="90"/>
      <c r="C19" s="72" t="s">
        <v>30</v>
      </c>
      <c r="D19" s="99"/>
    </row>
    <row r="20" spans="1:4" ht="16.5" customHeight="1" x14ac:dyDescent="0.2">
      <c r="A20" s="72" t="s">
        <v>31</v>
      </c>
      <c r="B20" s="90"/>
      <c r="C20" s="72" t="s">
        <v>32</v>
      </c>
      <c r="D20" s="99"/>
    </row>
    <row r="21" spans="1:4" ht="16.5" customHeight="1" x14ac:dyDescent="0.2">
      <c r="A21" s="72" t="s">
        <v>33</v>
      </c>
      <c r="B21" s="90"/>
      <c r="C21" s="72" t="s">
        <v>34</v>
      </c>
      <c r="D21" s="99"/>
    </row>
    <row r="22" spans="1:4" ht="16.5" customHeight="1" x14ac:dyDescent="0.2">
      <c r="A22" s="72" t="s">
        <v>35</v>
      </c>
      <c r="B22" s="90"/>
      <c r="C22" s="72" t="s">
        <v>36</v>
      </c>
      <c r="D22" s="83"/>
    </row>
    <row r="23" spans="1:4" ht="16.5" customHeight="1" x14ac:dyDescent="0.2">
      <c r="A23" s="72" t="s">
        <v>37</v>
      </c>
      <c r="B23" s="90"/>
      <c r="C23" s="72" t="s">
        <v>38</v>
      </c>
      <c r="D23" s="99"/>
    </row>
    <row r="24" spans="1:4" ht="16.5" customHeight="1" x14ac:dyDescent="0.2">
      <c r="A24" s="72"/>
      <c r="B24" s="100"/>
      <c r="C24" s="72" t="s">
        <v>39</v>
      </c>
      <c r="D24" s="99">
        <v>50.677881999999997</v>
      </c>
    </row>
    <row r="25" spans="1:4" ht="16.5" customHeight="1" x14ac:dyDescent="0.2">
      <c r="A25" s="72"/>
      <c r="B25" s="83"/>
      <c r="C25" s="72" t="s">
        <v>40</v>
      </c>
      <c r="D25" s="99"/>
    </row>
    <row r="26" spans="1:4" ht="16.5" customHeight="1" x14ac:dyDescent="0.2">
      <c r="A26" s="72"/>
      <c r="B26" s="83"/>
      <c r="C26" s="72" t="s">
        <v>41</v>
      </c>
      <c r="D26" s="99"/>
    </row>
    <row r="27" spans="1:4" ht="16.5" customHeight="1" x14ac:dyDescent="0.2">
      <c r="A27" s="72"/>
      <c r="B27" s="83"/>
      <c r="C27" s="72" t="s">
        <v>42</v>
      </c>
      <c r="D27" s="99"/>
    </row>
    <row r="28" spans="1:4" ht="16.5" customHeight="1" x14ac:dyDescent="0.2">
      <c r="A28" s="72"/>
      <c r="B28" s="83"/>
      <c r="C28" s="72" t="s">
        <v>43</v>
      </c>
      <c r="D28" s="99"/>
    </row>
    <row r="29" spans="1:4" ht="16.5" customHeight="1" x14ac:dyDescent="0.2">
      <c r="A29" s="72"/>
      <c r="B29" s="83"/>
      <c r="C29" s="72" t="s">
        <v>44</v>
      </c>
      <c r="D29" s="99"/>
    </row>
    <row r="30" spans="1:4" ht="16.5" customHeight="1" x14ac:dyDescent="0.2">
      <c r="A30" s="72"/>
      <c r="B30" s="83"/>
      <c r="C30" s="72" t="s">
        <v>45</v>
      </c>
      <c r="D30" s="99"/>
    </row>
    <row r="31" spans="1:4" ht="16.5" customHeight="1" x14ac:dyDescent="0.2">
      <c r="A31" s="72"/>
      <c r="B31" s="83"/>
      <c r="C31" s="72" t="s">
        <v>46</v>
      </c>
      <c r="D31" s="99"/>
    </row>
    <row r="32" spans="1:4" ht="16.5" customHeight="1" x14ac:dyDescent="0.2">
      <c r="A32" s="68" t="s">
        <v>47</v>
      </c>
      <c r="B32" s="99">
        <v>916.49703999999997</v>
      </c>
      <c r="C32" s="68" t="s">
        <v>48</v>
      </c>
      <c r="D32" s="99">
        <v>916.49703999999997</v>
      </c>
    </row>
    <row r="33" spans="1:4" ht="16.5" customHeight="1" x14ac:dyDescent="0.2">
      <c r="A33" s="72" t="s">
        <v>49</v>
      </c>
      <c r="B33" s="99"/>
      <c r="C33" s="72" t="s">
        <v>50</v>
      </c>
      <c r="D33" s="99"/>
    </row>
    <row r="34" spans="1:4" ht="16.5" customHeight="1" x14ac:dyDescent="0.2">
      <c r="A34" s="68" t="s">
        <v>51</v>
      </c>
      <c r="B34" s="99">
        <v>916.49703999999997</v>
      </c>
      <c r="C34" s="68" t="s">
        <v>52</v>
      </c>
      <c r="D34" s="99">
        <v>916.49703999999997</v>
      </c>
    </row>
  </sheetData>
  <mergeCells count="3">
    <mergeCell ref="A2:D2"/>
    <mergeCell ref="A4:B4"/>
    <mergeCell ref="C4:D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showGridLines="0" tabSelected="1" workbookViewId="0">
      <selection activeCell="K9" sqref="K9"/>
    </sheetView>
  </sheetViews>
  <sheetFormatPr defaultColWidth="9" defaultRowHeight="12.75" customHeight="1" x14ac:dyDescent="0.25"/>
  <cols>
    <col min="1" max="3" width="4.7109375" style="1" customWidth="1"/>
    <col min="4" max="4" width="8.28515625" style="1" customWidth="1"/>
    <col min="5" max="5" width="12.42578125" style="1" customWidth="1"/>
    <col min="6" max="21" width="8.7109375" style="1" customWidth="1"/>
    <col min="22" max="22" width="11.140625" style="1" bestFit="1" customWidth="1"/>
    <col min="23" max="23" width="5.140625" style="1" customWidth="1"/>
    <col min="24" max="16384" width="9" style="5"/>
  </cols>
  <sheetData>
    <row r="1" spans="1:22" s="1" customFormat="1" ht="12" customHeight="1" x14ac:dyDescent="0.25">
      <c r="A1" s="53"/>
      <c r="V1" s="62"/>
    </row>
    <row r="2" spans="1:22" s="1" customFormat="1" ht="26.25" customHeight="1" x14ac:dyDescent="0.25">
      <c r="A2" s="115" t="s">
        <v>207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s="1" customFormat="1" ht="17.2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63"/>
      <c r="V3" s="104" t="s">
        <v>225</v>
      </c>
    </row>
    <row r="4" spans="1:22" s="1" customFormat="1" ht="30" customHeight="1" x14ac:dyDescent="0.25">
      <c r="A4" s="116" t="s">
        <v>72</v>
      </c>
      <c r="B4" s="117"/>
      <c r="C4" s="118"/>
      <c r="D4" s="124" t="s">
        <v>208</v>
      </c>
      <c r="E4" s="124" t="s">
        <v>209</v>
      </c>
      <c r="F4" s="124" t="s">
        <v>210</v>
      </c>
      <c r="G4" s="124" t="s">
        <v>211</v>
      </c>
      <c r="H4" s="116" t="s">
        <v>212</v>
      </c>
      <c r="I4" s="117"/>
      <c r="J4" s="117"/>
      <c r="K4" s="117"/>
      <c r="L4" s="117"/>
      <c r="M4" s="117"/>
      <c r="N4" s="118"/>
      <c r="O4" s="116" t="s">
        <v>213</v>
      </c>
      <c r="P4" s="117"/>
      <c r="Q4" s="117"/>
      <c r="R4" s="117"/>
      <c r="S4" s="117"/>
      <c r="T4" s="117"/>
      <c r="U4" s="117"/>
      <c r="V4" s="118"/>
    </row>
    <row r="5" spans="1:22" s="1" customFormat="1" ht="30" customHeight="1" x14ac:dyDescent="0.25">
      <c r="A5" s="122" t="s">
        <v>141</v>
      </c>
      <c r="B5" s="122" t="s">
        <v>142</v>
      </c>
      <c r="C5" s="122" t="s">
        <v>143</v>
      </c>
      <c r="D5" s="125"/>
      <c r="E5" s="125"/>
      <c r="F5" s="125"/>
      <c r="G5" s="125"/>
      <c r="H5" s="124" t="s">
        <v>56</v>
      </c>
      <c r="I5" s="124" t="s">
        <v>214</v>
      </c>
      <c r="J5" s="124" t="s">
        <v>215</v>
      </c>
      <c r="K5" s="124" t="s">
        <v>216</v>
      </c>
      <c r="L5" s="124" t="s">
        <v>217</v>
      </c>
      <c r="M5" s="124" t="s">
        <v>64</v>
      </c>
      <c r="N5" s="124" t="s">
        <v>218</v>
      </c>
      <c r="O5" s="124" t="s">
        <v>56</v>
      </c>
      <c r="P5" s="119" t="s">
        <v>219</v>
      </c>
      <c r="Q5" s="120"/>
      <c r="R5" s="121"/>
      <c r="S5" s="119" t="s">
        <v>220</v>
      </c>
      <c r="T5" s="120"/>
      <c r="U5" s="120"/>
      <c r="V5" s="121"/>
    </row>
    <row r="6" spans="1:22" s="1" customFormat="1" ht="30" customHeight="1" x14ac:dyDescent="0.25">
      <c r="A6" s="123"/>
      <c r="B6" s="123"/>
      <c r="C6" s="123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7" t="s">
        <v>59</v>
      </c>
      <c r="Q6" s="7" t="s">
        <v>221</v>
      </c>
      <c r="R6" s="7" t="s">
        <v>222</v>
      </c>
      <c r="S6" s="7" t="s">
        <v>59</v>
      </c>
      <c r="T6" s="7" t="s">
        <v>221</v>
      </c>
      <c r="U6" s="7" t="s">
        <v>223</v>
      </c>
      <c r="V6" s="7" t="s">
        <v>222</v>
      </c>
    </row>
    <row r="7" spans="1:22" s="1" customFormat="1" ht="30" customHeight="1" x14ac:dyDescent="0.25">
      <c r="A7" s="55" t="s">
        <v>65</v>
      </c>
      <c r="B7" s="55" t="s">
        <v>65</v>
      </c>
      <c r="C7" s="55" t="s">
        <v>65</v>
      </c>
      <c r="D7" s="55" t="s">
        <v>65</v>
      </c>
      <c r="E7" s="55" t="s">
        <v>65</v>
      </c>
      <c r="F7" s="55" t="s">
        <v>65</v>
      </c>
      <c r="G7" s="55" t="s">
        <v>65</v>
      </c>
      <c r="H7" s="55">
        <v>1</v>
      </c>
      <c r="I7" s="55">
        <v>2</v>
      </c>
      <c r="J7" s="55">
        <v>3</v>
      </c>
      <c r="K7" s="55">
        <v>4</v>
      </c>
      <c r="L7" s="55">
        <v>5</v>
      </c>
      <c r="M7" s="55">
        <v>6</v>
      </c>
      <c r="N7" s="55">
        <v>7</v>
      </c>
      <c r="O7" s="55">
        <v>8</v>
      </c>
      <c r="P7" s="55">
        <v>9</v>
      </c>
      <c r="Q7" s="55">
        <v>10</v>
      </c>
      <c r="R7" s="55">
        <v>11</v>
      </c>
      <c r="S7" s="55">
        <v>12</v>
      </c>
      <c r="T7" s="55">
        <v>13</v>
      </c>
      <c r="U7" s="55">
        <v>14</v>
      </c>
      <c r="V7" s="55">
        <v>15</v>
      </c>
    </row>
    <row r="8" spans="1:22" s="2" customFormat="1" ht="30" customHeight="1" x14ac:dyDescent="0.25">
      <c r="A8" s="56"/>
      <c r="B8" s="56"/>
      <c r="C8" s="56"/>
      <c r="D8" s="57"/>
      <c r="E8" s="57"/>
      <c r="F8" s="57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2" customFormat="1" ht="30" customHeight="1" x14ac:dyDescent="0.25">
      <c r="A9" s="56"/>
      <c r="B9" s="56"/>
      <c r="C9" s="56"/>
      <c r="D9" s="57"/>
      <c r="E9" s="57"/>
      <c r="F9" s="57"/>
      <c r="G9" s="5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2" customFormat="1" ht="30" customHeight="1" x14ac:dyDescent="0.25">
      <c r="A10" s="56"/>
      <c r="B10" s="56"/>
      <c r="C10" s="56"/>
      <c r="D10" s="57"/>
      <c r="E10" s="57"/>
      <c r="F10" s="57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2" customFormat="1" ht="30" customHeight="1" x14ac:dyDescent="0.25">
      <c r="A11" s="59"/>
      <c r="B11" s="59"/>
      <c r="C11" s="59"/>
      <c r="D11" s="60"/>
      <c r="E11" s="60"/>
      <c r="F11" s="60"/>
      <c r="G11" s="60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2.75" customHeight="1" x14ac:dyDescent="0.25">
      <c r="A12" s="53" t="s">
        <v>257</v>
      </c>
    </row>
  </sheetData>
  <mergeCells count="21">
    <mergeCell ref="K5:K6"/>
    <mergeCell ref="L5:L6"/>
    <mergeCell ref="M5:M6"/>
    <mergeCell ref="N5:N6"/>
    <mergeCell ref="O5:O6"/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</mergeCells>
  <phoneticPr fontId="24" type="noConversion"/>
  <pageMargins left="0.69930555555555596" right="0.69930555555555596" top="0.75" bottom="0.75" header="0.3" footer="0.3"/>
  <pageSetup paperSize="9" scale="72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F8" sqref="F8"/>
    </sheetView>
  </sheetViews>
  <sheetFormatPr defaultColWidth="9" defaultRowHeight="12.75" customHeight="1" x14ac:dyDescent="0.25"/>
  <cols>
    <col min="1" max="2" width="12.7109375" style="23" customWidth="1"/>
    <col min="3" max="3" width="33" style="14" customWidth="1"/>
    <col min="4" max="6" width="12.7109375" style="23" customWidth="1"/>
    <col min="7" max="7" width="12.7109375" style="14" customWidth="1"/>
    <col min="8" max="10" width="12.7109375" style="23" customWidth="1"/>
    <col min="11" max="11" width="12.7109375" style="14" customWidth="1"/>
    <col min="12" max="12" width="7" style="14" customWidth="1"/>
    <col min="13" max="16384" width="9" style="13"/>
  </cols>
  <sheetData>
    <row r="1" spans="1:11" s="14" customFormat="1" ht="15" customHeight="1" x14ac:dyDescent="0.25">
      <c r="A1" s="23"/>
      <c r="B1" s="23"/>
      <c r="D1" s="23"/>
      <c r="E1" s="23"/>
      <c r="F1" s="24"/>
      <c r="H1" s="23"/>
      <c r="I1" s="23"/>
      <c r="J1" s="23"/>
      <c r="K1" s="40"/>
    </row>
    <row r="2" spans="1:11" s="14" customFormat="1" ht="21" customHeight="1" x14ac:dyDescent="0.25">
      <c r="A2" s="127" t="s">
        <v>224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s="14" customFormat="1" ht="15.75" customHeight="1" x14ac:dyDescent="0.25">
      <c r="A3" s="23"/>
      <c r="B3" s="23"/>
      <c r="D3" s="23"/>
      <c r="E3" s="23"/>
      <c r="F3" s="24"/>
      <c r="H3" s="23"/>
      <c r="I3" s="23"/>
      <c r="J3" s="23"/>
      <c r="K3" s="50" t="s">
        <v>225</v>
      </c>
    </row>
    <row r="4" spans="1:11" s="14" customFormat="1" ht="18" customHeight="1" x14ac:dyDescent="0.25">
      <c r="A4" s="128" t="s">
        <v>226</v>
      </c>
      <c r="B4" s="129"/>
      <c r="C4" s="130"/>
      <c r="D4" s="131" t="s">
        <v>227</v>
      </c>
      <c r="E4" s="132"/>
      <c r="F4" s="132"/>
      <c r="G4" s="133"/>
      <c r="H4" s="131" t="s">
        <v>228</v>
      </c>
      <c r="I4" s="132"/>
      <c r="J4" s="132"/>
      <c r="K4" s="133"/>
    </row>
    <row r="5" spans="1:11" s="14" customFormat="1" ht="17.100000000000001" customHeight="1" x14ac:dyDescent="0.25">
      <c r="A5" s="42" t="s">
        <v>141</v>
      </c>
      <c r="B5" s="42" t="s">
        <v>142</v>
      </c>
      <c r="C5" s="42" t="s">
        <v>149</v>
      </c>
      <c r="D5" s="42" t="s">
        <v>56</v>
      </c>
      <c r="E5" s="43" t="s">
        <v>75</v>
      </c>
      <c r="F5" s="44" t="s">
        <v>76</v>
      </c>
      <c r="G5" s="42" t="s">
        <v>229</v>
      </c>
      <c r="H5" s="42" t="s">
        <v>56</v>
      </c>
      <c r="I5" s="43" t="s">
        <v>75</v>
      </c>
      <c r="J5" s="44" t="s">
        <v>76</v>
      </c>
      <c r="K5" s="42" t="s">
        <v>229</v>
      </c>
    </row>
    <row r="6" spans="1:11" s="14" customFormat="1" ht="20.100000000000001" customHeight="1" x14ac:dyDescent="0.25">
      <c r="A6" s="31" t="s">
        <v>65</v>
      </c>
      <c r="B6" s="31" t="s">
        <v>65</v>
      </c>
      <c r="C6" s="31" t="s">
        <v>65</v>
      </c>
      <c r="D6" s="26">
        <v>1</v>
      </c>
      <c r="E6" s="26">
        <v>2</v>
      </c>
      <c r="F6" s="26">
        <v>3</v>
      </c>
      <c r="G6" s="26">
        <v>4</v>
      </c>
      <c r="H6" s="26">
        <v>5</v>
      </c>
      <c r="I6" s="26">
        <v>6</v>
      </c>
      <c r="J6" s="26">
        <v>7</v>
      </c>
      <c r="K6" s="26">
        <v>8</v>
      </c>
    </row>
    <row r="7" spans="1:11" s="14" customFormat="1" ht="20.100000000000001" customHeight="1" x14ac:dyDescent="0.25">
      <c r="A7" s="26" t="s">
        <v>66</v>
      </c>
      <c r="B7" s="26" t="s">
        <v>66</v>
      </c>
      <c r="C7" s="45" t="s">
        <v>56</v>
      </c>
      <c r="D7" s="37">
        <f t="shared" ref="D7:H7" si="0">D8+D18+D32</f>
        <v>916.5</v>
      </c>
      <c r="E7" s="37">
        <f>E8+E18+E32</f>
        <v>738.35</v>
      </c>
      <c r="F7" s="37">
        <f>F8+F18</f>
        <v>178.15</v>
      </c>
      <c r="G7" s="39"/>
      <c r="H7" s="37">
        <f t="shared" si="0"/>
        <v>916.5</v>
      </c>
      <c r="I7" s="37">
        <f>I8+I18+I32</f>
        <v>738.35</v>
      </c>
      <c r="J7" s="37">
        <f>J8+J18</f>
        <v>178.15</v>
      </c>
      <c r="K7" s="51"/>
    </row>
    <row r="8" spans="1:11" s="41" customFormat="1" ht="20.100000000000001" customHeight="1" x14ac:dyDescent="0.25">
      <c r="A8" s="46" t="s">
        <v>150</v>
      </c>
      <c r="B8" s="46"/>
      <c r="C8" s="47" t="s">
        <v>151</v>
      </c>
      <c r="D8" s="48">
        <v>643.73</v>
      </c>
      <c r="E8" s="48">
        <v>643.73</v>
      </c>
      <c r="F8" s="48"/>
      <c r="G8" s="49"/>
      <c r="H8" s="48">
        <v>643.73</v>
      </c>
      <c r="I8" s="48">
        <v>643.73</v>
      </c>
      <c r="J8" s="48"/>
      <c r="K8" s="52"/>
    </row>
    <row r="9" spans="1:11" s="41" customFormat="1" ht="20.100000000000001" customHeight="1" x14ac:dyDescent="0.25">
      <c r="A9" s="46" t="s">
        <v>150</v>
      </c>
      <c r="B9" s="46" t="s">
        <v>83</v>
      </c>
      <c r="C9" s="47" t="s">
        <v>152</v>
      </c>
      <c r="D9" s="48">
        <v>158.22</v>
      </c>
      <c r="E9" s="48">
        <v>158.22</v>
      </c>
      <c r="F9" s="48"/>
      <c r="G9" s="49"/>
      <c r="H9" s="48">
        <v>158.22</v>
      </c>
      <c r="I9" s="48">
        <v>158.22</v>
      </c>
      <c r="J9" s="48"/>
      <c r="K9" s="52"/>
    </row>
    <row r="10" spans="1:11" s="41" customFormat="1" ht="20.100000000000001" customHeight="1" x14ac:dyDescent="0.25">
      <c r="A10" s="48" t="s">
        <v>150</v>
      </c>
      <c r="B10" s="48" t="s">
        <v>82</v>
      </c>
      <c r="C10" s="47" t="s">
        <v>153</v>
      </c>
      <c r="D10" s="48">
        <v>21.6</v>
      </c>
      <c r="E10" s="48">
        <v>21.6</v>
      </c>
      <c r="F10" s="48"/>
      <c r="G10" s="48"/>
      <c r="H10" s="48">
        <v>21.6</v>
      </c>
      <c r="I10" s="48">
        <v>21.6</v>
      </c>
      <c r="J10" s="48"/>
      <c r="K10" s="48"/>
    </row>
    <row r="11" spans="1:11" s="41" customFormat="1" ht="20.100000000000001" customHeight="1" x14ac:dyDescent="0.25">
      <c r="A11" s="48" t="s">
        <v>150</v>
      </c>
      <c r="B11" s="48" t="s">
        <v>154</v>
      </c>
      <c r="C11" s="47" t="s">
        <v>155</v>
      </c>
      <c r="D11" s="48">
        <v>249.79</v>
      </c>
      <c r="E11" s="48">
        <v>249.79</v>
      </c>
      <c r="F11" s="48"/>
      <c r="G11" s="48"/>
      <c r="H11" s="48">
        <v>249.79</v>
      </c>
      <c r="I11" s="48">
        <v>249.79</v>
      </c>
      <c r="J11" s="48"/>
      <c r="K11" s="48"/>
    </row>
    <row r="12" spans="1:11" s="41" customFormat="1" ht="20.100000000000001" customHeight="1" x14ac:dyDescent="0.25">
      <c r="A12" s="48" t="s">
        <v>150</v>
      </c>
      <c r="B12" s="48" t="s">
        <v>156</v>
      </c>
      <c r="C12" s="47" t="s">
        <v>157</v>
      </c>
      <c r="D12" s="48">
        <v>67.569999999999993</v>
      </c>
      <c r="E12" s="48">
        <v>67.569999999999993</v>
      </c>
      <c r="F12" s="48"/>
      <c r="G12" s="48"/>
      <c r="H12" s="48">
        <v>67.569999999999993</v>
      </c>
      <c r="I12" s="48">
        <v>67.569999999999993</v>
      </c>
      <c r="J12" s="48"/>
      <c r="K12" s="48"/>
    </row>
    <row r="13" spans="1:11" s="41" customFormat="1" ht="20.100000000000001" customHeight="1" x14ac:dyDescent="0.25">
      <c r="A13" s="48" t="s">
        <v>150</v>
      </c>
      <c r="B13" s="48" t="s">
        <v>158</v>
      </c>
      <c r="C13" s="47" t="s">
        <v>159</v>
      </c>
      <c r="D13" s="48">
        <v>33.79</v>
      </c>
      <c r="E13" s="48">
        <v>33.79</v>
      </c>
      <c r="F13" s="48"/>
      <c r="G13" s="48"/>
      <c r="H13" s="48">
        <v>33.79</v>
      </c>
      <c r="I13" s="48">
        <v>33.79</v>
      </c>
      <c r="J13" s="48"/>
      <c r="K13" s="48"/>
    </row>
    <row r="14" spans="1:11" s="41" customFormat="1" ht="20.100000000000001" customHeight="1" x14ac:dyDescent="0.25">
      <c r="A14" s="48" t="s">
        <v>150</v>
      </c>
      <c r="B14" s="48" t="s">
        <v>160</v>
      </c>
      <c r="C14" s="47" t="s">
        <v>161</v>
      </c>
      <c r="D14" s="48">
        <v>38.85</v>
      </c>
      <c r="E14" s="48">
        <v>38.85</v>
      </c>
      <c r="F14" s="48"/>
      <c r="G14" s="48"/>
      <c r="H14" s="48">
        <v>38.85</v>
      </c>
      <c r="I14" s="48">
        <v>38.85</v>
      </c>
      <c r="J14" s="48"/>
      <c r="K14" s="48"/>
    </row>
    <row r="15" spans="1:11" s="41" customFormat="1" ht="20.100000000000001" customHeight="1" x14ac:dyDescent="0.25">
      <c r="A15" s="48" t="s">
        <v>150</v>
      </c>
      <c r="B15" s="48" t="s">
        <v>91</v>
      </c>
      <c r="C15" s="47" t="s">
        <v>162</v>
      </c>
      <c r="D15" s="48">
        <v>21.12</v>
      </c>
      <c r="E15" s="48">
        <v>21.12</v>
      </c>
      <c r="F15" s="48"/>
      <c r="G15" s="48"/>
      <c r="H15" s="48">
        <v>21.12</v>
      </c>
      <c r="I15" s="48">
        <v>21.12</v>
      </c>
      <c r="J15" s="48"/>
      <c r="K15" s="48"/>
    </row>
    <row r="16" spans="1:11" s="41" customFormat="1" ht="20.100000000000001" customHeight="1" x14ac:dyDescent="0.25">
      <c r="A16" s="48" t="s">
        <v>150</v>
      </c>
      <c r="B16" s="48" t="s">
        <v>163</v>
      </c>
      <c r="C16" s="47" t="s">
        <v>164</v>
      </c>
      <c r="D16" s="48">
        <v>2.96</v>
      </c>
      <c r="E16" s="48">
        <v>2.96</v>
      </c>
      <c r="F16" s="48"/>
      <c r="G16" s="48"/>
      <c r="H16" s="48">
        <v>2.96</v>
      </c>
      <c r="I16" s="48">
        <v>2.96</v>
      </c>
      <c r="J16" s="48"/>
      <c r="K16" s="48"/>
    </row>
    <row r="17" spans="1:11" s="41" customFormat="1" ht="20.100000000000001" customHeight="1" x14ac:dyDescent="0.25">
      <c r="A17" s="48" t="s">
        <v>150</v>
      </c>
      <c r="B17" s="48" t="s">
        <v>165</v>
      </c>
      <c r="C17" s="47" t="s">
        <v>98</v>
      </c>
      <c r="D17" s="48">
        <v>50.68</v>
      </c>
      <c r="E17" s="48">
        <v>50.68</v>
      </c>
      <c r="F17" s="48"/>
      <c r="G17" s="48"/>
      <c r="H17" s="48">
        <v>50.68</v>
      </c>
      <c r="I17" s="48">
        <v>50.68</v>
      </c>
      <c r="J17" s="48"/>
      <c r="K17" s="48"/>
    </row>
    <row r="18" spans="1:11" s="14" customFormat="1" ht="20.100000000000001" customHeight="1" x14ac:dyDescent="0.25">
      <c r="A18" s="48" t="s">
        <v>166</v>
      </c>
      <c r="B18" s="48"/>
      <c r="C18" s="47" t="s">
        <v>167</v>
      </c>
      <c r="D18" s="48">
        <f>E18+F18</f>
        <v>230.25</v>
      </c>
      <c r="E18" s="48">
        <v>52.1</v>
      </c>
      <c r="F18" s="48">
        <v>178.15</v>
      </c>
      <c r="G18" s="48"/>
      <c r="H18" s="48">
        <f>I18+J18</f>
        <v>230.25</v>
      </c>
      <c r="I18" s="48">
        <v>52.1</v>
      </c>
      <c r="J18" s="48">
        <v>178.15</v>
      </c>
      <c r="K18" s="48"/>
    </row>
    <row r="19" spans="1:11" s="14" customFormat="1" ht="20.100000000000001" customHeight="1" x14ac:dyDescent="0.25">
      <c r="A19" s="48" t="s">
        <v>166</v>
      </c>
      <c r="B19" s="48" t="s">
        <v>83</v>
      </c>
      <c r="C19" s="47" t="s">
        <v>168</v>
      </c>
      <c r="D19" s="48">
        <v>2.94</v>
      </c>
      <c r="E19" s="48">
        <v>2.94</v>
      </c>
      <c r="F19" s="48"/>
      <c r="G19" s="48"/>
      <c r="H19" s="48">
        <v>2.94</v>
      </c>
      <c r="I19" s="48">
        <v>2.94</v>
      </c>
      <c r="J19" s="48"/>
      <c r="K19" s="48"/>
    </row>
    <row r="20" spans="1:11" s="14" customFormat="1" ht="20.100000000000001" customHeight="1" x14ac:dyDescent="0.25">
      <c r="A20" s="48" t="s">
        <v>166</v>
      </c>
      <c r="B20" s="48" t="s">
        <v>82</v>
      </c>
      <c r="C20" s="47" t="s">
        <v>169</v>
      </c>
      <c r="D20" s="48">
        <v>0.6</v>
      </c>
      <c r="E20" s="48">
        <v>0.6</v>
      </c>
      <c r="F20" s="48"/>
      <c r="G20" s="48"/>
      <c r="H20" s="48">
        <v>0.6</v>
      </c>
      <c r="I20" s="48">
        <v>0.6</v>
      </c>
      <c r="J20" s="48"/>
      <c r="K20" s="48"/>
    </row>
    <row r="21" spans="1:11" s="14" customFormat="1" ht="20.100000000000001" customHeight="1" x14ac:dyDescent="0.25">
      <c r="A21" s="48" t="s">
        <v>166</v>
      </c>
      <c r="B21" s="48" t="s">
        <v>86</v>
      </c>
      <c r="C21" s="47" t="s">
        <v>170</v>
      </c>
      <c r="D21" s="48">
        <v>0.63</v>
      </c>
      <c r="E21" s="48">
        <v>0.63</v>
      </c>
      <c r="F21" s="48"/>
      <c r="G21" s="48"/>
      <c r="H21" s="48">
        <v>0.63</v>
      </c>
      <c r="I21" s="48">
        <v>0.63</v>
      </c>
      <c r="J21" s="48"/>
      <c r="K21" s="48"/>
    </row>
    <row r="22" spans="1:11" s="14" customFormat="1" ht="20.100000000000001" customHeight="1" x14ac:dyDescent="0.25">
      <c r="A22" s="48" t="s">
        <v>166</v>
      </c>
      <c r="B22" s="48" t="s">
        <v>89</v>
      </c>
      <c r="C22" s="47" t="s">
        <v>171</v>
      </c>
      <c r="D22" s="48">
        <v>2.87</v>
      </c>
      <c r="E22" s="37">
        <v>2.87</v>
      </c>
      <c r="F22" s="48"/>
      <c r="G22" s="48"/>
      <c r="H22" s="48">
        <v>2.87</v>
      </c>
      <c r="I22" s="48">
        <v>2.87</v>
      </c>
      <c r="J22" s="48"/>
      <c r="K22" s="48"/>
    </row>
    <row r="23" spans="1:11" s="14" customFormat="1" ht="20.100000000000001" customHeight="1" x14ac:dyDescent="0.25">
      <c r="A23" s="48" t="s">
        <v>166</v>
      </c>
      <c r="B23" s="48" t="s">
        <v>154</v>
      </c>
      <c r="C23" s="47" t="s">
        <v>172</v>
      </c>
      <c r="D23" s="48">
        <v>1.19</v>
      </c>
      <c r="E23" s="48">
        <v>1.19</v>
      </c>
      <c r="F23" s="48"/>
      <c r="G23" s="48"/>
      <c r="H23" s="48">
        <v>1.19</v>
      </c>
      <c r="I23" s="48">
        <v>1.19</v>
      </c>
      <c r="J23" s="48"/>
      <c r="K23" s="48"/>
    </row>
    <row r="24" spans="1:11" s="14" customFormat="1" ht="20.100000000000001" customHeight="1" x14ac:dyDescent="0.25">
      <c r="A24" s="48" t="s">
        <v>166</v>
      </c>
      <c r="B24" s="48" t="s">
        <v>91</v>
      </c>
      <c r="C24" s="47" t="s">
        <v>173</v>
      </c>
      <c r="D24" s="48">
        <v>12.21</v>
      </c>
      <c r="E24" s="48">
        <v>12.21</v>
      </c>
      <c r="F24" s="48"/>
      <c r="G24" s="48"/>
      <c r="H24" s="48">
        <v>12.21</v>
      </c>
      <c r="I24" s="48">
        <v>12.21</v>
      </c>
      <c r="J24" s="48"/>
      <c r="K24" s="48"/>
    </row>
    <row r="25" spans="1:11" s="14" customFormat="1" ht="20.100000000000001" customHeight="1" x14ac:dyDescent="0.25">
      <c r="A25" s="48" t="s">
        <v>166</v>
      </c>
      <c r="B25" s="48" t="s">
        <v>165</v>
      </c>
      <c r="C25" s="47" t="s">
        <v>174</v>
      </c>
      <c r="D25" s="48">
        <v>0.78</v>
      </c>
      <c r="E25" s="48">
        <v>0.78</v>
      </c>
      <c r="F25" s="48"/>
      <c r="G25" s="48"/>
      <c r="H25" s="48">
        <v>0.78</v>
      </c>
      <c r="I25" s="48">
        <v>0.78</v>
      </c>
      <c r="J25" s="48"/>
      <c r="K25" s="48"/>
    </row>
    <row r="26" spans="1:11" s="14" customFormat="1" ht="20.100000000000001" customHeight="1" x14ac:dyDescent="0.25">
      <c r="A26" s="48" t="s">
        <v>166</v>
      </c>
      <c r="B26" s="48" t="s">
        <v>175</v>
      </c>
      <c r="C26" s="47" t="s">
        <v>176</v>
      </c>
      <c r="D26" s="48">
        <v>0.46</v>
      </c>
      <c r="E26" s="48">
        <v>0.46</v>
      </c>
      <c r="F26" s="48"/>
      <c r="G26" s="48"/>
      <c r="H26" s="48">
        <v>0.46</v>
      </c>
      <c r="I26" s="48">
        <v>0.46</v>
      </c>
      <c r="J26" s="48"/>
      <c r="K26" s="48"/>
    </row>
    <row r="27" spans="1:11" s="14" customFormat="1" ht="20.100000000000001" customHeight="1" x14ac:dyDescent="0.25">
      <c r="A27" s="48" t="s">
        <v>166</v>
      </c>
      <c r="B27" s="48" t="s">
        <v>177</v>
      </c>
      <c r="C27" s="47" t="s">
        <v>178</v>
      </c>
      <c r="D27" s="48">
        <v>0.61</v>
      </c>
      <c r="E27" s="48">
        <v>0.61</v>
      </c>
      <c r="F27" s="48"/>
      <c r="G27" s="48"/>
      <c r="H27" s="48">
        <v>0.61</v>
      </c>
      <c r="I27" s="48">
        <v>0.61</v>
      </c>
      <c r="J27" s="48"/>
      <c r="K27" s="48"/>
    </row>
    <row r="28" spans="1:11" s="14" customFormat="1" ht="20.100000000000001" customHeight="1" x14ac:dyDescent="0.25">
      <c r="A28" s="48" t="s">
        <v>166</v>
      </c>
      <c r="B28" s="48" t="s">
        <v>179</v>
      </c>
      <c r="C28" s="47" t="s">
        <v>180</v>
      </c>
      <c r="D28" s="48">
        <v>0.43</v>
      </c>
      <c r="E28" s="48">
        <v>0.43</v>
      </c>
      <c r="F28" s="48"/>
      <c r="G28" s="48"/>
      <c r="H28" s="48">
        <v>0.43</v>
      </c>
      <c r="I28" s="48">
        <v>0.43</v>
      </c>
      <c r="J28" s="48"/>
      <c r="K28" s="48"/>
    </row>
    <row r="29" spans="1:11" s="14" customFormat="1" ht="20.100000000000001" customHeight="1" x14ac:dyDescent="0.25">
      <c r="A29" s="48" t="s">
        <v>166</v>
      </c>
      <c r="B29" s="48" t="s">
        <v>181</v>
      </c>
      <c r="C29" s="47" t="s">
        <v>182</v>
      </c>
      <c r="D29" s="48">
        <v>5.4</v>
      </c>
      <c r="E29" s="48">
        <v>5.4</v>
      </c>
      <c r="F29" s="48"/>
      <c r="G29" s="48"/>
      <c r="H29" s="48">
        <v>5.4</v>
      </c>
      <c r="I29" s="48">
        <v>5.4</v>
      </c>
      <c r="J29" s="48"/>
      <c r="K29" s="48"/>
    </row>
    <row r="30" spans="1:11" s="14" customFormat="1" ht="20.100000000000001" customHeight="1" x14ac:dyDescent="0.25">
      <c r="A30" s="48" t="s">
        <v>166</v>
      </c>
      <c r="B30" s="48" t="s">
        <v>183</v>
      </c>
      <c r="C30" s="47" t="s">
        <v>184</v>
      </c>
      <c r="D30" s="48">
        <v>0.8</v>
      </c>
      <c r="E30" s="48">
        <v>0.8</v>
      </c>
      <c r="F30" s="48"/>
      <c r="G30" s="48"/>
      <c r="H30" s="48">
        <v>0.8</v>
      </c>
      <c r="I30" s="48">
        <v>0.8</v>
      </c>
      <c r="J30" s="48"/>
      <c r="K30" s="48"/>
    </row>
    <row r="31" spans="1:11" s="14" customFormat="1" ht="20.100000000000001" customHeight="1" x14ac:dyDescent="0.25">
      <c r="A31" s="48" t="s">
        <v>166</v>
      </c>
      <c r="B31" s="48" t="s">
        <v>185</v>
      </c>
      <c r="C31" s="47" t="s">
        <v>186</v>
      </c>
      <c r="D31" s="48">
        <v>23.18</v>
      </c>
      <c r="E31" s="48">
        <v>23.18</v>
      </c>
      <c r="F31" s="48">
        <v>178.15</v>
      </c>
      <c r="G31" s="48"/>
      <c r="H31" s="48">
        <v>23.18</v>
      </c>
      <c r="I31" s="48">
        <v>23.18</v>
      </c>
      <c r="J31" s="48">
        <v>178.15</v>
      </c>
      <c r="K31" s="48"/>
    </row>
    <row r="32" spans="1:11" ht="18" customHeight="1" x14ac:dyDescent="0.25">
      <c r="A32" s="31">
        <v>303</v>
      </c>
      <c r="B32" s="48"/>
      <c r="C32" s="47" t="s">
        <v>188</v>
      </c>
      <c r="D32" s="48">
        <v>42.52</v>
      </c>
      <c r="E32" s="48">
        <v>42.52</v>
      </c>
      <c r="F32" s="48"/>
      <c r="G32" s="48"/>
      <c r="H32" s="48">
        <v>42.52</v>
      </c>
      <c r="I32" s="48">
        <v>42.52</v>
      </c>
      <c r="J32" s="48"/>
      <c r="K32" s="48"/>
    </row>
    <row r="33" spans="1:11" ht="18" customHeight="1" x14ac:dyDescent="0.25">
      <c r="A33" s="31">
        <v>303</v>
      </c>
      <c r="B33" s="48" t="s">
        <v>82</v>
      </c>
      <c r="C33" s="47" t="s">
        <v>189</v>
      </c>
      <c r="D33" s="48">
        <v>33.18</v>
      </c>
      <c r="E33" s="48">
        <v>33.18</v>
      </c>
      <c r="F33" s="48"/>
      <c r="G33" s="48"/>
      <c r="H33" s="48">
        <v>33.18</v>
      </c>
      <c r="I33" s="48">
        <v>33.18</v>
      </c>
      <c r="J33" s="48"/>
      <c r="K33" s="48"/>
    </row>
    <row r="34" spans="1:11" ht="18" customHeight="1" x14ac:dyDescent="0.25">
      <c r="A34" s="31">
        <v>303</v>
      </c>
      <c r="B34" s="48" t="s">
        <v>154</v>
      </c>
      <c r="C34" s="47" t="s">
        <v>190</v>
      </c>
      <c r="D34" s="48">
        <v>9.34</v>
      </c>
      <c r="E34" s="48">
        <v>9.34</v>
      </c>
      <c r="F34" s="48"/>
      <c r="G34" s="48"/>
      <c r="H34" s="48">
        <v>9.34</v>
      </c>
      <c r="I34" s="48">
        <v>9.34</v>
      </c>
      <c r="J34" s="48"/>
      <c r="K34" s="48"/>
    </row>
  </sheetData>
  <mergeCells count="4">
    <mergeCell ref="A2:K2"/>
    <mergeCell ref="A4:C4"/>
    <mergeCell ref="D4:G4"/>
    <mergeCell ref="H4:K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F17" sqref="F17"/>
    </sheetView>
  </sheetViews>
  <sheetFormatPr defaultColWidth="9" defaultRowHeight="12.75" customHeight="1" x14ac:dyDescent="0.25"/>
  <cols>
    <col min="1" max="2" width="11" style="14" customWidth="1"/>
    <col min="3" max="3" width="21" style="14" customWidth="1"/>
    <col min="4" max="6" width="15.7109375" style="23" customWidth="1"/>
    <col min="7" max="7" width="15.7109375" style="14" customWidth="1"/>
    <col min="8" max="10" width="15.7109375" style="23" customWidth="1"/>
    <col min="11" max="11" width="15.7109375" style="14" customWidth="1"/>
    <col min="12" max="12" width="7" style="14" customWidth="1"/>
    <col min="13" max="16384" width="9" style="13"/>
  </cols>
  <sheetData>
    <row r="1" spans="1:11" s="14" customFormat="1" ht="15" customHeight="1" x14ac:dyDescent="0.25">
      <c r="D1" s="23"/>
      <c r="E1" s="23"/>
      <c r="F1" s="24"/>
      <c r="H1" s="23"/>
      <c r="I1" s="23"/>
      <c r="J1" s="23"/>
      <c r="K1" s="40"/>
    </row>
    <row r="2" spans="1:11" s="14" customFormat="1" ht="25.5" customHeight="1" x14ac:dyDescent="0.25">
      <c r="A2" s="127" t="s">
        <v>230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s="14" customFormat="1" ht="15.75" customHeight="1" x14ac:dyDescent="0.25">
      <c r="D3" s="23"/>
      <c r="E3" s="23"/>
      <c r="F3" s="24"/>
      <c r="H3" s="23"/>
      <c r="I3" s="23"/>
      <c r="J3" s="23"/>
      <c r="K3" s="14" t="s">
        <v>225</v>
      </c>
    </row>
    <row r="4" spans="1:11" s="14" customFormat="1" ht="30" customHeight="1" x14ac:dyDescent="0.25">
      <c r="A4" s="134" t="s">
        <v>226</v>
      </c>
      <c r="B4" s="134"/>
      <c r="C4" s="134"/>
      <c r="D4" s="132" t="s">
        <v>227</v>
      </c>
      <c r="E4" s="132"/>
      <c r="F4" s="132"/>
      <c r="G4" s="133"/>
      <c r="H4" s="131" t="s">
        <v>228</v>
      </c>
      <c r="I4" s="132"/>
      <c r="J4" s="132"/>
      <c r="K4" s="133"/>
    </row>
    <row r="5" spans="1:11" s="14" customFormat="1" ht="30" customHeight="1" x14ac:dyDescent="0.25">
      <c r="A5" s="26" t="s">
        <v>141</v>
      </c>
      <c r="B5" s="26" t="s">
        <v>142</v>
      </c>
      <c r="C5" s="26" t="s">
        <v>149</v>
      </c>
      <c r="D5" s="27" t="s">
        <v>56</v>
      </c>
      <c r="E5" s="28" t="s">
        <v>75</v>
      </c>
      <c r="F5" s="29" t="s">
        <v>76</v>
      </c>
      <c r="G5" s="30" t="s">
        <v>229</v>
      </c>
      <c r="H5" s="30" t="s">
        <v>56</v>
      </c>
      <c r="I5" s="28" t="s">
        <v>75</v>
      </c>
      <c r="J5" s="29" t="s">
        <v>76</v>
      </c>
      <c r="K5" s="30" t="s">
        <v>229</v>
      </c>
    </row>
    <row r="6" spans="1:11" s="14" customFormat="1" ht="30" customHeight="1" x14ac:dyDescent="0.25">
      <c r="A6" s="31" t="s">
        <v>65</v>
      </c>
      <c r="B6" s="31" t="s">
        <v>65</v>
      </c>
      <c r="C6" s="31" t="s">
        <v>65</v>
      </c>
      <c r="D6" s="25">
        <v>1</v>
      </c>
      <c r="E6" s="30">
        <v>2</v>
      </c>
      <c r="F6" s="30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</row>
    <row r="7" spans="1:11" s="14" customFormat="1" ht="30" customHeight="1" x14ac:dyDescent="0.25">
      <c r="A7" s="32" t="s">
        <v>66</v>
      </c>
      <c r="B7" s="32" t="s">
        <v>66</v>
      </c>
      <c r="C7" s="33" t="s">
        <v>56</v>
      </c>
      <c r="D7" s="34">
        <f>E7+F7</f>
        <v>916.5</v>
      </c>
      <c r="E7" s="35">
        <f>E8</f>
        <v>738.35</v>
      </c>
      <c r="F7" s="35">
        <v>178.15</v>
      </c>
      <c r="G7" s="36"/>
      <c r="H7" s="34">
        <v>916.5</v>
      </c>
      <c r="I7" s="35">
        <v>738.35</v>
      </c>
      <c r="J7" s="35">
        <v>178.15</v>
      </c>
      <c r="K7" s="36"/>
    </row>
    <row r="8" spans="1:11" s="14" customFormat="1" ht="30" customHeight="1" x14ac:dyDescent="0.25">
      <c r="A8" s="32" t="s">
        <v>231</v>
      </c>
      <c r="B8" s="32"/>
      <c r="C8" s="33" t="s">
        <v>232</v>
      </c>
      <c r="D8" s="37">
        <v>738.35</v>
      </c>
      <c r="E8" s="37">
        <f>E9+E10</f>
        <v>738.35</v>
      </c>
      <c r="F8" s="37"/>
      <c r="G8" s="38"/>
      <c r="H8" s="37">
        <v>738.35</v>
      </c>
      <c r="I8" s="37">
        <f>I9+I10</f>
        <v>738.35</v>
      </c>
      <c r="J8" s="37"/>
      <c r="K8" s="38"/>
    </row>
    <row r="9" spans="1:11" s="14" customFormat="1" ht="30" customHeight="1" x14ac:dyDescent="0.25">
      <c r="A9" s="32" t="s">
        <v>231</v>
      </c>
      <c r="B9" s="32" t="s">
        <v>83</v>
      </c>
      <c r="C9" s="33" t="s">
        <v>151</v>
      </c>
      <c r="D9" s="37">
        <v>686.25</v>
      </c>
      <c r="E9" s="37">
        <v>686.25</v>
      </c>
      <c r="F9" s="37"/>
      <c r="G9" s="38"/>
      <c r="H9" s="37">
        <v>686.25</v>
      </c>
      <c r="I9" s="37">
        <v>686.25</v>
      </c>
      <c r="J9" s="37"/>
      <c r="K9" s="38"/>
    </row>
    <row r="10" spans="1:11" s="14" customFormat="1" ht="30" customHeight="1" x14ac:dyDescent="0.25">
      <c r="A10" s="32" t="s">
        <v>231</v>
      </c>
      <c r="B10" s="32" t="s">
        <v>82</v>
      </c>
      <c r="C10" s="33" t="s">
        <v>167</v>
      </c>
      <c r="D10" s="37">
        <f>E10+F10</f>
        <v>230.25</v>
      </c>
      <c r="E10" s="37">
        <v>52.1</v>
      </c>
      <c r="F10" s="37">
        <v>178.15</v>
      </c>
      <c r="G10" s="39"/>
      <c r="H10" s="37">
        <f>I10+J10</f>
        <v>230.25</v>
      </c>
      <c r="I10" s="37">
        <v>52.1</v>
      </c>
      <c r="J10" s="37">
        <v>178.15</v>
      </c>
      <c r="K10" s="38"/>
    </row>
    <row r="11" spans="1:11" s="14" customFormat="1" ht="15.75" customHeight="1" x14ac:dyDescent="0.25">
      <c r="D11" s="23"/>
      <c r="E11" s="23"/>
      <c r="F11" s="23"/>
      <c r="H11" s="23"/>
      <c r="I11" s="23"/>
      <c r="J11" s="23"/>
    </row>
    <row r="12" spans="1:11" s="14" customFormat="1" ht="15.75" customHeight="1" x14ac:dyDescent="0.25">
      <c r="D12" s="23"/>
      <c r="E12" s="23"/>
      <c r="F12" s="23"/>
      <c r="H12" s="23"/>
      <c r="I12" s="23"/>
      <c r="J12" s="23"/>
    </row>
    <row r="13" spans="1:11" s="14" customFormat="1" ht="15.75" customHeight="1" x14ac:dyDescent="0.25">
      <c r="D13" s="23"/>
      <c r="E13" s="23"/>
      <c r="F13" s="23"/>
      <c r="H13" s="23"/>
      <c r="I13" s="23"/>
      <c r="J13" s="23"/>
    </row>
    <row r="14" spans="1:11" s="14" customFormat="1" ht="15.75" customHeight="1" x14ac:dyDescent="0.25">
      <c r="D14" s="23"/>
      <c r="E14" s="23"/>
      <c r="F14" s="23"/>
      <c r="H14" s="23"/>
      <c r="I14" s="23"/>
      <c r="J14" s="23"/>
    </row>
    <row r="15" spans="1:11" s="14" customFormat="1" ht="15.75" customHeight="1" x14ac:dyDescent="0.25">
      <c r="D15" s="23"/>
      <c r="E15" s="23"/>
      <c r="F15" s="23"/>
      <c r="H15" s="23"/>
      <c r="I15" s="23"/>
      <c r="J15" s="23"/>
    </row>
    <row r="16" spans="1:11" s="14" customFormat="1" ht="15.75" customHeight="1" x14ac:dyDescent="0.25">
      <c r="D16" s="23"/>
      <c r="E16" s="23"/>
      <c r="F16" s="23"/>
      <c r="H16" s="23"/>
      <c r="I16" s="23"/>
      <c r="J16" s="23"/>
    </row>
    <row r="17" spans="4:10" s="14" customFormat="1" ht="15.75" customHeight="1" x14ac:dyDescent="0.25">
      <c r="D17" s="23"/>
      <c r="E17" s="23"/>
      <c r="F17" s="23"/>
      <c r="H17" s="23"/>
      <c r="I17" s="23"/>
      <c r="J17" s="23"/>
    </row>
    <row r="18" spans="4:10" s="14" customFormat="1" ht="15.75" customHeight="1" x14ac:dyDescent="0.25">
      <c r="D18" s="23"/>
      <c r="E18" s="23"/>
      <c r="F18" s="23"/>
      <c r="H18" s="23"/>
      <c r="I18" s="23"/>
      <c r="J18" s="23"/>
    </row>
    <row r="19" spans="4:10" s="14" customFormat="1" ht="15.75" customHeight="1" x14ac:dyDescent="0.25">
      <c r="D19" s="23"/>
      <c r="E19" s="23"/>
      <c r="F19" s="23"/>
      <c r="H19" s="23"/>
      <c r="I19" s="23"/>
      <c r="J19" s="23"/>
    </row>
    <row r="20" spans="4:10" s="14" customFormat="1" ht="15.75" customHeight="1" x14ac:dyDescent="0.25">
      <c r="D20" s="23"/>
      <c r="E20" s="23"/>
      <c r="F20" s="23"/>
      <c r="H20" s="23"/>
      <c r="I20" s="23"/>
      <c r="J20" s="23"/>
    </row>
    <row r="21" spans="4:10" s="14" customFormat="1" ht="15.75" customHeight="1" x14ac:dyDescent="0.25">
      <c r="D21" s="23"/>
      <c r="E21" s="23"/>
      <c r="F21" s="23"/>
      <c r="H21" s="23"/>
      <c r="I21" s="23"/>
      <c r="J21" s="23"/>
    </row>
    <row r="22" spans="4:10" s="14" customFormat="1" ht="15.75" customHeight="1" x14ac:dyDescent="0.25">
      <c r="D22" s="23"/>
      <c r="E22" s="23"/>
      <c r="F22" s="23"/>
      <c r="H22" s="23"/>
      <c r="I22" s="23"/>
      <c r="J22" s="23"/>
    </row>
    <row r="23" spans="4:10" s="14" customFormat="1" ht="15.75" customHeight="1" x14ac:dyDescent="0.25">
      <c r="D23" s="23"/>
      <c r="E23" s="23"/>
      <c r="F23" s="23"/>
      <c r="H23" s="23"/>
      <c r="I23" s="23"/>
      <c r="J23" s="23"/>
    </row>
    <row r="24" spans="4:10" s="14" customFormat="1" ht="15.75" customHeight="1" x14ac:dyDescent="0.25">
      <c r="D24" s="23"/>
      <c r="E24" s="23"/>
      <c r="F24" s="23"/>
      <c r="H24" s="23"/>
      <c r="I24" s="23"/>
      <c r="J24" s="23"/>
    </row>
    <row r="25" spans="4:10" s="14" customFormat="1" ht="15.75" customHeight="1" x14ac:dyDescent="0.25">
      <c r="D25" s="23"/>
      <c r="E25" s="23"/>
      <c r="F25" s="23"/>
      <c r="H25" s="23"/>
      <c r="I25" s="23"/>
      <c r="J25" s="23"/>
    </row>
    <row r="26" spans="4:10" s="14" customFormat="1" ht="15.75" customHeight="1" x14ac:dyDescent="0.25">
      <c r="D26" s="23"/>
      <c r="E26" s="23"/>
      <c r="F26" s="23"/>
      <c r="H26" s="23"/>
      <c r="I26" s="23"/>
      <c r="J26" s="23"/>
    </row>
    <row r="27" spans="4:10" s="14" customFormat="1" ht="15.75" customHeight="1" x14ac:dyDescent="0.25">
      <c r="D27" s="23"/>
      <c r="E27" s="23"/>
      <c r="F27" s="23"/>
      <c r="H27" s="23"/>
      <c r="I27" s="23"/>
      <c r="J27" s="23"/>
    </row>
    <row r="28" spans="4:10" s="14" customFormat="1" ht="15.75" customHeight="1" x14ac:dyDescent="0.25">
      <c r="D28" s="23"/>
      <c r="E28" s="23"/>
      <c r="F28" s="23"/>
      <c r="H28" s="23"/>
      <c r="I28" s="23"/>
      <c r="J28" s="23"/>
    </row>
    <row r="29" spans="4:10" s="14" customFormat="1" ht="15.75" customHeight="1" x14ac:dyDescent="0.25">
      <c r="D29" s="23"/>
      <c r="E29" s="23"/>
      <c r="F29" s="23"/>
      <c r="H29" s="23"/>
      <c r="I29" s="23"/>
      <c r="J29" s="23"/>
    </row>
    <row r="30" spans="4:10" s="14" customFormat="1" ht="15.75" customHeight="1" x14ac:dyDescent="0.25">
      <c r="D30" s="23"/>
      <c r="E30" s="23"/>
      <c r="F30" s="23"/>
      <c r="H30" s="23"/>
      <c r="I30" s="23"/>
      <c r="J30" s="23"/>
    </row>
    <row r="31" spans="4:10" s="14" customFormat="1" ht="15.75" customHeight="1" x14ac:dyDescent="0.25">
      <c r="D31" s="23"/>
      <c r="E31" s="23"/>
      <c r="F31" s="23"/>
      <c r="H31" s="23"/>
      <c r="I31" s="23"/>
      <c r="J31" s="23"/>
    </row>
  </sheetData>
  <mergeCells count="4">
    <mergeCell ref="A2:K2"/>
    <mergeCell ref="A4:C4"/>
    <mergeCell ref="D4:G4"/>
    <mergeCell ref="H4:K4"/>
  </mergeCells>
  <phoneticPr fontId="24" type="noConversion"/>
  <pageMargins left="0.75" right="0.75" top="1" bottom="1" header="0.51180555555555596" footer="0.51180555555555596"/>
  <pageSetup paperSize="9" scale="78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2"/>
  <sheetViews>
    <sheetView workbookViewId="0">
      <selection activeCell="W3" sqref="W3:X3"/>
    </sheetView>
  </sheetViews>
  <sheetFormatPr defaultColWidth="9" defaultRowHeight="13.5" customHeight="1" x14ac:dyDescent="0.25"/>
  <cols>
    <col min="1" max="3" width="4.7109375" style="14" customWidth="1"/>
    <col min="4" max="4" width="7.5703125" style="14" customWidth="1"/>
    <col min="5" max="5" width="23.28515625" style="14" customWidth="1"/>
    <col min="6" max="6" width="13.7109375" style="14" customWidth="1"/>
    <col min="7" max="23" width="7.7109375" style="14" customWidth="1"/>
    <col min="24" max="24" width="7.7109375" style="13" customWidth="1"/>
    <col min="25" max="16384" width="9" style="13"/>
  </cols>
  <sheetData>
    <row r="2" spans="1:24" s="14" customFormat="1" ht="20.25" customHeight="1" x14ac:dyDescent="0.25">
      <c r="A2" s="137" t="s">
        <v>233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4" s="14" customFormat="1" ht="15" x14ac:dyDescent="0.25">
      <c r="W3" s="138" t="s">
        <v>225</v>
      </c>
      <c r="X3" s="139"/>
    </row>
    <row r="4" spans="1:24" s="15" customFormat="1" ht="30" customHeight="1" x14ac:dyDescent="0.2">
      <c r="A4" s="135" t="s">
        <v>72</v>
      </c>
      <c r="B4" s="135"/>
      <c r="C4" s="135"/>
      <c r="D4" s="135" t="s">
        <v>208</v>
      </c>
      <c r="E4" s="135" t="s">
        <v>234</v>
      </c>
      <c r="F4" s="135" t="s">
        <v>235</v>
      </c>
      <c r="G4" s="135" t="s">
        <v>236</v>
      </c>
      <c r="H4" s="135" t="s">
        <v>237</v>
      </c>
      <c r="I4" s="128" t="s">
        <v>238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36" t="s">
        <v>239</v>
      </c>
    </row>
    <row r="5" spans="1:24" s="15" customFormat="1" ht="30" customHeight="1" x14ac:dyDescent="0.2">
      <c r="A5" s="135" t="s">
        <v>141</v>
      </c>
      <c r="B5" s="135" t="s">
        <v>142</v>
      </c>
      <c r="C5" s="135" t="s">
        <v>143</v>
      </c>
      <c r="D5" s="135"/>
      <c r="E5" s="135"/>
      <c r="F5" s="135"/>
      <c r="G5" s="135"/>
      <c r="H5" s="135"/>
      <c r="I5" s="135" t="s">
        <v>56</v>
      </c>
      <c r="J5" s="140" t="s">
        <v>214</v>
      </c>
      <c r="K5" s="140"/>
      <c r="L5" s="140"/>
      <c r="M5" s="140"/>
      <c r="N5" s="140" t="s">
        <v>215</v>
      </c>
      <c r="O5" s="140"/>
      <c r="P5" s="140"/>
      <c r="Q5" s="140"/>
      <c r="R5" s="135" t="s">
        <v>216</v>
      </c>
      <c r="S5" s="135"/>
      <c r="T5" s="135"/>
      <c r="U5" s="135" t="s">
        <v>217</v>
      </c>
      <c r="V5" s="135" t="s">
        <v>64</v>
      </c>
      <c r="W5" s="135" t="s">
        <v>218</v>
      </c>
      <c r="X5" s="136"/>
    </row>
    <row r="6" spans="1:24" s="15" customFormat="1" ht="30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8" t="s">
        <v>240</v>
      </c>
      <c r="K6" s="18" t="s">
        <v>241</v>
      </c>
      <c r="L6" s="18" t="s">
        <v>242</v>
      </c>
      <c r="M6" s="18" t="s">
        <v>243</v>
      </c>
      <c r="N6" s="18" t="s">
        <v>244</v>
      </c>
      <c r="O6" s="18" t="s">
        <v>241</v>
      </c>
      <c r="P6" s="18" t="s">
        <v>242</v>
      </c>
      <c r="Q6" s="18" t="s">
        <v>245</v>
      </c>
      <c r="R6" s="18" t="s">
        <v>246</v>
      </c>
      <c r="S6" s="18" t="s">
        <v>241</v>
      </c>
      <c r="T6" s="18" t="s">
        <v>242</v>
      </c>
      <c r="U6" s="135"/>
      <c r="V6" s="135"/>
      <c r="W6" s="135"/>
      <c r="X6" s="136"/>
    </row>
    <row r="7" spans="1:24" s="15" customFormat="1" ht="36.950000000000003" customHeight="1" x14ac:dyDescent="0.2">
      <c r="A7" s="18" t="s">
        <v>65</v>
      </c>
      <c r="B7" s="18" t="s">
        <v>65</v>
      </c>
      <c r="C7" s="18" t="s">
        <v>65</v>
      </c>
      <c r="D7" s="18" t="s">
        <v>65</v>
      </c>
      <c r="E7" s="18" t="s">
        <v>65</v>
      </c>
      <c r="F7" s="18" t="s">
        <v>65</v>
      </c>
      <c r="G7" s="18" t="s">
        <v>65</v>
      </c>
      <c r="H7" s="18" t="s">
        <v>65</v>
      </c>
      <c r="I7" s="18">
        <v>1</v>
      </c>
      <c r="J7" s="18">
        <v>2</v>
      </c>
      <c r="K7" s="18">
        <v>3</v>
      </c>
      <c r="L7" s="18">
        <v>4</v>
      </c>
      <c r="M7" s="18">
        <v>5</v>
      </c>
      <c r="N7" s="18">
        <v>6</v>
      </c>
      <c r="O7" s="18">
        <v>7</v>
      </c>
      <c r="P7" s="18">
        <v>8</v>
      </c>
      <c r="Q7" s="18">
        <v>9</v>
      </c>
      <c r="R7" s="18">
        <v>10</v>
      </c>
      <c r="S7" s="18">
        <v>11</v>
      </c>
      <c r="T7" s="18">
        <v>12</v>
      </c>
      <c r="U7" s="18">
        <v>13</v>
      </c>
      <c r="V7" s="18">
        <v>14</v>
      </c>
      <c r="W7" s="18">
        <v>15</v>
      </c>
      <c r="X7" s="18" t="s">
        <v>65</v>
      </c>
    </row>
    <row r="8" spans="1:24" s="15" customFormat="1" ht="36.950000000000003" customHeight="1" x14ac:dyDescent="0.2">
      <c r="A8" s="19" t="s">
        <v>66</v>
      </c>
      <c r="B8" s="19" t="s">
        <v>66</v>
      </c>
      <c r="C8" s="19" t="s">
        <v>66</v>
      </c>
      <c r="D8" s="20" t="s">
        <v>66</v>
      </c>
      <c r="E8" s="20" t="s">
        <v>66</v>
      </c>
      <c r="F8" s="20" t="s">
        <v>66</v>
      </c>
      <c r="G8" s="20" t="s">
        <v>56</v>
      </c>
      <c r="H8" s="20" t="s">
        <v>66</v>
      </c>
      <c r="I8" s="21">
        <v>175.15</v>
      </c>
      <c r="J8" s="21">
        <v>175.15</v>
      </c>
      <c r="K8" s="21">
        <v>175.15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2" t="s">
        <v>66</v>
      </c>
    </row>
    <row r="9" spans="1:24" s="15" customFormat="1" ht="36.950000000000003" customHeight="1" x14ac:dyDescent="0.2">
      <c r="A9" s="19"/>
      <c r="B9" s="19"/>
      <c r="C9" s="19"/>
      <c r="D9" s="20" t="s">
        <v>67</v>
      </c>
      <c r="E9" s="20" t="s">
        <v>68</v>
      </c>
      <c r="F9" s="20"/>
      <c r="G9" s="20"/>
      <c r="H9" s="20"/>
      <c r="I9" s="21">
        <v>175.15</v>
      </c>
      <c r="J9" s="21">
        <v>175.15</v>
      </c>
      <c r="K9" s="21">
        <v>175.15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</row>
    <row r="10" spans="1:24" s="16" customFormat="1" ht="36.950000000000003" customHeight="1" x14ac:dyDescent="0.25">
      <c r="A10" s="19"/>
      <c r="B10" s="19"/>
      <c r="C10" s="19"/>
      <c r="D10" s="101" t="s">
        <v>69</v>
      </c>
      <c r="E10" s="20" t="s">
        <v>70</v>
      </c>
      <c r="F10" s="20"/>
      <c r="G10" s="20"/>
      <c r="H10" s="20"/>
      <c r="I10" s="21">
        <v>175.15</v>
      </c>
      <c r="J10" s="21">
        <v>175.15</v>
      </c>
      <c r="K10" s="21">
        <v>175.15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2"/>
    </row>
    <row r="11" spans="1:24" s="16" customFormat="1" ht="36.950000000000003" customHeight="1" x14ac:dyDescent="0.25">
      <c r="A11" s="19" t="s">
        <v>81</v>
      </c>
      <c r="B11" s="19" t="s">
        <v>82</v>
      </c>
      <c r="C11" s="19" t="s">
        <v>83</v>
      </c>
      <c r="D11" s="20"/>
      <c r="E11" s="20" t="s">
        <v>84</v>
      </c>
      <c r="F11" s="20" t="s">
        <v>247</v>
      </c>
      <c r="G11" s="20" t="s">
        <v>248</v>
      </c>
      <c r="H11" s="20" t="s">
        <v>249</v>
      </c>
      <c r="I11" s="21">
        <v>175.15</v>
      </c>
      <c r="J11" s="21">
        <v>175.15</v>
      </c>
      <c r="K11" s="21">
        <v>175.15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2" t="s">
        <v>250</v>
      </c>
    </row>
    <row r="12" spans="1:24" s="17" customFormat="1" ht="36.950000000000003" customHeight="1" x14ac:dyDescent="0.2">
      <c r="A12" s="19" t="s">
        <v>85</v>
      </c>
      <c r="B12" s="19" t="s">
        <v>91</v>
      </c>
      <c r="C12" s="19" t="s">
        <v>86</v>
      </c>
      <c r="D12" s="20"/>
      <c r="E12" s="20" t="s">
        <v>92</v>
      </c>
      <c r="F12" s="20" t="s">
        <v>251</v>
      </c>
      <c r="G12" s="20" t="s">
        <v>252</v>
      </c>
      <c r="H12" s="20" t="s">
        <v>253</v>
      </c>
      <c r="I12" s="21">
        <v>3</v>
      </c>
      <c r="J12" s="21">
        <v>3</v>
      </c>
      <c r="K12" s="21">
        <v>3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 t="s">
        <v>250</v>
      </c>
    </row>
  </sheetData>
  <mergeCells count="20">
    <mergeCell ref="A2:W2"/>
    <mergeCell ref="W3:X3"/>
    <mergeCell ref="A4:C4"/>
    <mergeCell ref="I4:W4"/>
    <mergeCell ref="J5:M5"/>
    <mergeCell ref="N5:Q5"/>
    <mergeCell ref="R5:T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U5:U6"/>
    <mergeCell ref="V5:V6"/>
    <mergeCell ref="W5:W6"/>
    <mergeCell ref="X4:X6"/>
  </mergeCells>
  <phoneticPr fontId="24" type="noConversion"/>
  <pageMargins left="0.75" right="0.75" top="1" bottom="1" header="0.51180555555555596" footer="0.51180555555555596"/>
  <pageSetup paperSize="9" scale="67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workbookViewId="0">
      <selection activeCell="J16" sqref="J16"/>
    </sheetView>
  </sheetViews>
  <sheetFormatPr defaultColWidth="9" defaultRowHeight="12.75" customHeight="1" x14ac:dyDescent="0.25"/>
  <cols>
    <col min="1" max="3" width="4.7109375" style="1" customWidth="1"/>
    <col min="4" max="23" width="7.7109375" style="3" customWidth="1"/>
    <col min="24" max="24" width="13.7109375" style="4" customWidth="1"/>
    <col min="25" max="16384" width="9" style="5"/>
  </cols>
  <sheetData>
    <row r="1" spans="1:27" s="1" customFormat="1" ht="15" x14ac:dyDescent="0.25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7" s="1" customFormat="1" ht="30" customHeight="1" x14ac:dyDescent="0.25">
      <c r="A2" s="141" t="s">
        <v>256</v>
      </c>
      <c r="B2" s="141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3"/>
    </row>
    <row r="3" spans="1:27" s="1" customFormat="1" ht="15" customHeigh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04" t="s">
        <v>225</v>
      </c>
    </row>
    <row r="4" spans="1:27" s="1" customFormat="1" ht="30" customHeight="1" x14ac:dyDescent="0.25">
      <c r="A4" s="143" t="s">
        <v>72</v>
      </c>
      <c r="B4" s="143"/>
      <c r="C4" s="143"/>
      <c r="D4" s="148" t="s">
        <v>208</v>
      </c>
      <c r="E4" s="148" t="s">
        <v>234</v>
      </c>
      <c r="F4" s="148" t="s">
        <v>235</v>
      </c>
      <c r="G4" s="148" t="s">
        <v>236</v>
      </c>
      <c r="H4" s="148" t="s">
        <v>237</v>
      </c>
      <c r="I4" s="144" t="s">
        <v>238</v>
      </c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8" t="s">
        <v>239</v>
      </c>
      <c r="Y4" s="12"/>
      <c r="Z4" s="12"/>
      <c r="AA4" s="12"/>
    </row>
    <row r="5" spans="1:27" s="1" customFormat="1" ht="30" customHeight="1" x14ac:dyDescent="0.25">
      <c r="A5" s="143" t="s">
        <v>141</v>
      </c>
      <c r="B5" s="143" t="s">
        <v>142</v>
      </c>
      <c r="C5" s="143" t="s">
        <v>143</v>
      </c>
      <c r="D5" s="148"/>
      <c r="E5" s="148"/>
      <c r="F5" s="148"/>
      <c r="G5" s="148"/>
      <c r="H5" s="148"/>
      <c r="I5" s="148" t="s">
        <v>56</v>
      </c>
      <c r="J5" s="147" t="s">
        <v>214</v>
      </c>
      <c r="K5" s="147"/>
      <c r="L5" s="147"/>
      <c r="M5" s="147"/>
      <c r="N5" s="147" t="s">
        <v>215</v>
      </c>
      <c r="O5" s="147"/>
      <c r="P5" s="147"/>
      <c r="Q5" s="147"/>
      <c r="R5" s="148" t="s">
        <v>216</v>
      </c>
      <c r="S5" s="148"/>
      <c r="T5" s="148"/>
      <c r="U5" s="148" t="s">
        <v>217</v>
      </c>
      <c r="V5" s="148" t="s">
        <v>64</v>
      </c>
      <c r="W5" s="148" t="s">
        <v>218</v>
      </c>
      <c r="X5" s="148"/>
      <c r="Y5" s="12"/>
      <c r="Z5" s="12"/>
      <c r="AA5" s="12"/>
    </row>
    <row r="6" spans="1:27" s="1" customFormat="1" ht="30" customHeight="1" x14ac:dyDescent="0.25">
      <c r="A6" s="143"/>
      <c r="B6" s="143"/>
      <c r="C6" s="143"/>
      <c r="D6" s="148"/>
      <c r="E6" s="148"/>
      <c r="F6" s="148"/>
      <c r="G6" s="148"/>
      <c r="H6" s="148"/>
      <c r="I6" s="148"/>
      <c r="J6" s="7" t="s">
        <v>240</v>
      </c>
      <c r="K6" s="7" t="s">
        <v>241</v>
      </c>
      <c r="L6" s="7" t="s">
        <v>242</v>
      </c>
      <c r="M6" s="7" t="s">
        <v>243</v>
      </c>
      <c r="N6" s="7" t="s">
        <v>244</v>
      </c>
      <c r="O6" s="7" t="s">
        <v>241</v>
      </c>
      <c r="P6" s="7" t="s">
        <v>242</v>
      </c>
      <c r="Q6" s="7" t="s">
        <v>245</v>
      </c>
      <c r="R6" s="7" t="s">
        <v>246</v>
      </c>
      <c r="S6" s="7" t="s">
        <v>241</v>
      </c>
      <c r="T6" s="7" t="s">
        <v>242</v>
      </c>
      <c r="U6" s="148"/>
      <c r="V6" s="148"/>
      <c r="W6" s="148"/>
      <c r="X6" s="148"/>
      <c r="Y6" s="12"/>
      <c r="Z6" s="12"/>
      <c r="AA6" s="12"/>
    </row>
    <row r="7" spans="1:27" s="1" customFormat="1" ht="30" customHeight="1" x14ac:dyDescent="0.25">
      <c r="A7" s="6" t="s">
        <v>65</v>
      </c>
      <c r="B7" s="6" t="s">
        <v>65</v>
      </c>
      <c r="C7" s="6" t="s">
        <v>65</v>
      </c>
      <c r="D7" s="7" t="s">
        <v>65</v>
      </c>
      <c r="E7" s="7" t="s">
        <v>65</v>
      </c>
      <c r="F7" s="7" t="s">
        <v>65</v>
      </c>
      <c r="G7" s="7" t="s">
        <v>65</v>
      </c>
      <c r="H7" s="7" t="s">
        <v>65</v>
      </c>
      <c r="I7" s="7">
        <v>1</v>
      </c>
      <c r="J7" s="7">
        <v>2</v>
      </c>
      <c r="K7" s="7">
        <v>3</v>
      </c>
      <c r="L7" s="7">
        <v>4</v>
      </c>
      <c r="M7" s="7">
        <v>5</v>
      </c>
      <c r="N7" s="7">
        <v>6</v>
      </c>
      <c r="O7" s="7">
        <v>7</v>
      </c>
      <c r="P7" s="7">
        <v>8</v>
      </c>
      <c r="Q7" s="7">
        <v>9</v>
      </c>
      <c r="R7" s="7">
        <v>10</v>
      </c>
      <c r="S7" s="7">
        <v>11</v>
      </c>
      <c r="T7" s="7">
        <v>12</v>
      </c>
      <c r="U7" s="7">
        <v>13</v>
      </c>
      <c r="V7" s="7">
        <v>14</v>
      </c>
      <c r="W7" s="7">
        <v>15</v>
      </c>
      <c r="X7" s="7" t="s">
        <v>65</v>
      </c>
      <c r="Y7" s="12"/>
      <c r="Z7" s="12"/>
      <c r="AA7" s="12"/>
    </row>
    <row r="8" spans="1:27" s="1" customFormat="1" ht="30" customHeight="1" x14ac:dyDescent="0.25">
      <c r="A8" s="6"/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2"/>
      <c r="Z8" s="12"/>
      <c r="AA8" s="12"/>
    </row>
    <row r="9" spans="1:27" s="1" customFormat="1" ht="30" customHeight="1" x14ac:dyDescent="0.25">
      <c r="A9" s="6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2"/>
      <c r="Z9" s="12"/>
      <c r="AA9" s="12"/>
    </row>
    <row r="10" spans="1:27" s="2" customFormat="1" ht="30" customHeight="1" x14ac:dyDescent="0.25">
      <c r="A10" s="8"/>
      <c r="B10" s="8"/>
      <c r="C10" s="8"/>
      <c r="D10" s="9"/>
      <c r="E10" s="9"/>
      <c r="F10" s="9"/>
      <c r="G10" s="9"/>
      <c r="H10" s="9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9"/>
    </row>
    <row r="11" spans="1:27" s="1" customFormat="1" ht="15" x14ac:dyDescent="0.25">
      <c r="A11" s="10" t="s">
        <v>254</v>
      </c>
      <c r="B11" s="10"/>
      <c r="C11" s="10"/>
      <c r="D11" s="10"/>
      <c r="E11" s="1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7" s="1" customFormat="1" ht="15" x14ac:dyDescent="0.25">
      <c r="A12" s="53" t="s">
        <v>257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7" s="1" customFormat="1" ht="15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7" s="1" customFormat="1" ht="15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7" s="1" customFormat="1" ht="15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7" s="1" customFormat="1" ht="15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4:24" s="1" customFormat="1" ht="1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4:24" s="1" customFormat="1" ht="15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4:24" s="1" customFormat="1" ht="15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4:24" s="1" customFormat="1" ht="15" x14ac:dyDescent="0.25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4:24" s="1" customFormat="1" ht="15" x14ac:dyDescent="0.25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4:24" s="1" customFormat="1" ht="15" x14ac:dyDescent="0.25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4:24" s="1" customFormat="1" ht="15" x14ac:dyDescent="0.25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4:24" s="1" customFormat="1" ht="15" x14ac:dyDescent="0.25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4:24" s="1" customFormat="1" ht="15" x14ac:dyDescent="0.25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4:24" s="1" customFormat="1" ht="15" x14ac:dyDescent="0.25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4:24" s="1" customFormat="1" ht="15" x14ac:dyDescent="0.25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4:24" s="1" customFormat="1" ht="15" x14ac:dyDescent="0.25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4:24" s="1" customFormat="1" ht="15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4:24" s="1" customFormat="1" ht="15" x14ac:dyDescent="0.2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4:24" s="1" customFormat="1" ht="15" x14ac:dyDescent="0.2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4:24" s="1" customFormat="1" ht="15" x14ac:dyDescent="0.2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4:24" s="1" customFormat="1" ht="15" x14ac:dyDescent="0.2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4:24" s="1" customFormat="1" ht="15" x14ac:dyDescent="0.2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4:24" s="1" customFormat="1" ht="15" x14ac:dyDescent="0.25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4:24" s="1" customFormat="1" ht="15" x14ac:dyDescent="0.2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4:24" s="1" customFormat="1" ht="15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4:24" s="1" customFormat="1" ht="15" x14ac:dyDescent="0.2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4:24" s="1" customFormat="1" ht="15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</sheetData>
  <mergeCells count="19">
    <mergeCell ref="V5:V6"/>
    <mergeCell ref="W5:W6"/>
    <mergeCell ref="X4:X6"/>
    <mergeCell ref="A2:W2"/>
    <mergeCell ref="A4:C4"/>
    <mergeCell ref="I4:W4"/>
    <mergeCell ref="J5:M5"/>
    <mergeCell ref="N5:Q5"/>
    <mergeCell ref="R5:T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U5:U6"/>
  </mergeCells>
  <phoneticPr fontId="24" type="noConversion"/>
  <pageMargins left="0.75" right="0.75" top="1" bottom="1" header="0.51180555555555596" footer="0.51180555555555596"/>
  <pageSetup paperSize="9" scale="7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showGridLines="0" workbookViewId="0">
      <selection activeCell="O1" sqref="O1"/>
    </sheetView>
  </sheetViews>
  <sheetFormatPr defaultColWidth="9" defaultRowHeight="12.75" x14ac:dyDescent="0.2"/>
  <cols>
    <col min="1" max="1" width="15" customWidth="1"/>
    <col min="2" max="2" width="42" customWidth="1"/>
    <col min="3" max="3" width="15.42578125" style="73" customWidth="1"/>
    <col min="4" max="4" width="15.5703125" style="73" customWidth="1"/>
    <col min="5" max="5" width="14.85546875" style="73" customWidth="1"/>
    <col min="6" max="6" width="10.7109375" customWidth="1"/>
    <col min="7" max="7" width="10" customWidth="1"/>
    <col min="8" max="8" width="14.140625" customWidth="1"/>
    <col min="9" max="9" width="14.5703125" customWidth="1"/>
    <col min="10" max="10" width="9.140625" customWidth="1"/>
    <col min="11" max="11" width="11.5703125" customWidth="1"/>
    <col min="12" max="12" width="10.7109375" customWidth="1"/>
    <col min="13" max="13" width="8.28515625" customWidth="1"/>
    <col min="14" max="14" width="11.7109375" customWidth="1"/>
    <col min="15" max="15" width="11.85546875" customWidth="1"/>
    <col min="16" max="23" width="9.140625" customWidth="1"/>
    <col min="24" max="24" width="8" customWidth="1"/>
  </cols>
  <sheetData>
    <row r="1" spans="1:23" ht="15" customHeight="1" x14ac:dyDescent="0.25">
      <c r="A1" s="95"/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65"/>
      <c r="P1" s="66"/>
      <c r="Q1" s="66"/>
      <c r="R1" s="66"/>
      <c r="S1" s="66"/>
      <c r="T1" s="66"/>
      <c r="U1" s="66"/>
      <c r="V1" s="66"/>
      <c r="W1" s="66"/>
    </row>
    <row r="2" spans="1:23" ht="25.5" customHeight="1" x14ac:dyDescent="0.25">
      <c r="A2" s="106" t="s">
        <v>53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66"/>
      <c r="Q2" s="66"/>
      <c r="R2" s="66"/>
      <c r="S2" s="66"/>
      <c r="T2" s="66"/>
      <c r="U2" s="66"/>
      <c r="V2" s="66"/>
      <c r="W2" s="66"/>
    </row>
    <row r="3" spans="1:23" ht="15" customHeight="1" x14ac:dyDescent="0.25">
      <c r="A3" s="71"/>
      <c r="B3" s="71"/>
      <c r="C3" s="75"/>
      <c r="D3" s="75"/>
      <c r="E3" s="75"/>
      <c r="F3" s="71"/>
      <c r="G3" s="71"/>
      <c r="H3" s="71"/>
      <c r="I3" s="71"/>
      <c r="J3" s="71"/>
      <c r="K3" s="71"/>
      <c r="L3" s="71"/>
      <c r="M3" s="71"/>
      <c r="N3" s="65"/>
      <c r="O3" s="67" t="s">
        <v>1</v>
      </c>
      <c r="P3" s="66"/>
      <c r="Q3" s="66"/>
      <c r="R3" s="66"/>
      <c r="S3" s="66"/>
      <c r="T3" s="66"/>
      <c r="U3" s="66"/>
      <c r="V3" s="66"/>
      <c r="W3" s="66"/>
    </row>
    <row r="4" spans="1:23" ht="17.25" customHeight="1" x14ac:dyDescent="0.25">
      <c r="A4" s="110" t="s">
        <v>54</v>
      </c>
      <c r="B4" s="110" t="s">
        <v>55</v>
      </c>
      <c r="C4" s="110" t="s">
        <v>56</v>
      </c>
      <c r="D4" s="110" t="s">
        <v>57</v>
      </c>
      <c r="E4" s="110"/>
      <c r="F4" s="110"/>
      <c r="G4" s="110"/>
      <c r="H4" s="110"/>
      <c r="I4" s="110"/>
      <c r="J4" s="110" t="s">
        <v>58</v>
      </c>
      <c r="K4" s="110"/>
      <c r="L4" s="110"/>
      <c r="M4" s="110"/>
      <c r="N4" s="110"/>
      <c r="O4" s="110"/>
      <c r="P4" s="66"/>
      <c r="Q4" s="66"/>
      <c r="R4" s="66"/>
      <c r="S4" s="66"/>
      <c r="T4" s="66"/>
      <c r="U4" s="66"/>
      <c r="V4" s="66"/>
      <c r="W4" s="66"/>
    </row>
    <row r="5" spans="1:23" ht="35.25" customHeight="1" x14ac:dyDescent="0.25">
      <c r="A5" s="110"/>
      <c r="B5" s="110"/>
      <c r="C5" s="110"/>
      <c r="D5" s="76" t="s">
        <v>59</v>
      </c>
      <c r="E5" s="76" t="s">
        <v>60</v>
      </c>
      <c r="F5" s="69" t="s">
        <v>61</v>
      </c>
      <c r="G5" s="69" t="s">
        <v>62</v>
      </c>
      <c r="H5" s="69" t="s">
        <v>63</v>
      </c>
      <c r="I5" s="69" t="s">
        <v>64</v>
      </c>
      <c r="J5" s="69" t="s">
        <v>59</v>
      </c>
      <c r="K5" s="69" t="s">
        <v>60</v>
      </c>
      <c r="L5" s="69" t="s">
        <v>61</v>
      </c>
      <c r="M5" s="69" t="s">
        <v>62</v>
      </c>
      <c r="N5" s="69" t="s">
        <v>63</v>
      </c>
      <c r="O5" s="69" t="s">
        <v>64</v>
      </c>
      <c r="P5" s="66"/>
      <c r="Q5" s="66"/>
      <c r="R5" s="66"/>
      <c r="S5" s="66"/>
      <c r="T5" s="66"/>
      <c r="U5" s="66"/>
      <c r="V5" s="66"/>
      <c r="W5" s="66"/>
    </row>
    <row r="6" spans="1:23" ht="18.75" customHeight="1" x14ac:dyDescent="0.25">
      <c r="A6" s="69" t="s">
        <v>65</v>
      </c>
      <c r="B6" s="69" t="s">
        <v>65</v>
      </c>
      <c r="C6" s="76">
        <v>1</v>
      </c>
      <c r="D6" s="76">
        <v>2</v>
      </c>
      <c r="E6" s="76">
        <v>3</v>
      </c>
      <c r="F6" s="69">
        <v>4</v>
      </c>
      <c r="G6" s="69">
        <v>5</v>
      </c>
      <c r="H6" s="69">
        <v>6</v>
      </c>
      <c r="I6" s="69">
        <v>7</v>
      </c>
      <c r="J6" s="69">
        <v>8</v>
      </c>
      <c r="K6" s="69">
        <v>9</v>
      </c>
      <c r="L6" s="69">
        <v>10</v>
      </c>
      <c r="M6" s="69">
        <v>11</v>
      </c>
      <c r="N6" s="69">
        <v>12</v>
      </c>
      <c r="O6" s="69">
        <v>13</v>
      </c>
      <c r="P6" s="66"/>
      <c r="Q6" s="66"/>
      <c r="R6" s="66"/>
      <c r="S6" s="66"/>
      <c r="T6" s="66"/>
      <c r="U6" s="66"/>
      <c r="V6" s="66"/>
      <c r="W6" s="66"/>
    </row>
    <row r="7" spans="1:23" ht="24" customHeight="1" x14ac:dyDescent="0.25">
      <c r="A7" s="102" t="s">
        <v>66</v>
      </c>
      <c r="B7" s="103" t="s">
        <v>56</v>
      </c>
      <c r="C7" s="83">
        <v>916.49703999999997</v>
      </c>
      <c r="D7" s="83">
        <v>916.49703999999997</v>
      </c>
      <c r="E7" s="83">
        <v>916.49703999999997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66"/>
      <c r="Q7" s="66"/>
      <c r="R7" s="66"/>
      <c r="S7" s="66"/>
      <c r="T7" s="66"/>
      <c r="U7" s="66"/>
      <c r="V7" s="66"/>
      <c r="W7" s="66"/>
    </row>
    <row r="8" spans="1:23" ht="24" customHeight="1" x14ac:dyDescent="0.25">
      <c r="A8" s="102" t="s">
        <v>67</v>
      </c>
      <c r="B8" s="103" t="s">
        <v>68</v>
      </c>
      <c r="C8" s="83">
        <v>916.49703999999997</v>
      </c>
      <c r="D8" s="83">
        <v>916.49703999999997</v>
      </c>
      <c r="E8" s="83">
        <v>916.49703999999997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66"/>
    </row>
    <row r="9" spans="1:23" ht="24" customHeight="1" x14ac:dyDescent="0.25">
      <c r="A9" s="102" t="s">
        <v>69</v>
      </c>
      <c r="B9" s="103" t="s">
        <v>70</v>
      </c>
      <c r="C9" s="83">
        <v>916.49703999999997</v>
      </c>
      <c r="D9" s="83">
        <v>916.49703999999997</v>
      </c>
      <c r="E9" s="83">
        <v>916.49703999999997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66"/>
    </row>
    <row r="10" spans="1:23" ht="15" customHeight="1" x14ac:dyDescent="0.25">
      <c r="B10" s="97"/>
      <c r="C10" s="78"/>
      <c r="D10" s="78"/>
      <c r="E10" s="78"/>
      <c r="F10" s="66"/>
      <c r="G10" s="66"/>
      <c r="H10" s="66"/>
      <c r="I10" s="66"/>
      <c r="J10" s="66"/>
      <c r="K10" s="66"/>
      <c r="L10" s="66"/>
    </row>
  </sheetData>
  <mergeCells count="6">
    <mergeCell ref="A2:O2"/>
    <mergeCell ref="D4:I4"/>
    <mergeCell ref="J4:O4"/>
    <mergeCell ref="A4:A5"/>
    <mergeCell ref="B4:B5"/>
    <mergeCell ref="C4:C5"/>
  </mergeCells>
  <phoneticPr fontId="24" type="noConversion"/>
  <pageMargins left="0.69930555555555596" right="0.69930555555555596" top="0.75" bottom="0.75" header="0.3" footer="0.3"/>
  <pageSetup paperSize="9" scale="6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showGridLines="0" workbookViewId="0">
      <selection activeCell="K1" sqref="K1"/>
    </sheetView>
  </sheetViews>
  <sheetFormatPr defaultColWidth="9" defaultRowHeight="12.75" x14ac:dyDescent="0.2"/>
  <cols>
    <col min="1" max="1" width="5.140625" style="73" customWidth="1"/>
    <col min="2" max="2" width="6.85546875" style="73" customWidth="1"/>
    <col min="3" max="3" width="6.140625" style="73" customWidth="1"/>
    <col min="4" max="4" width="12.42578125" style="73" customWidth="1"/>
    <col min="5" max="5" width="32.5703125" style="73" customWidth="1"/>
    <col min="6" max="6" width="17.85546875" style="73" customWidth="1"/>
    <col min="7" max="7" width="19.42578125" style="73" customWidth="1"/>
    <col min="8" max="8" width="20.5703125" style="73" customWidth="1"/>
    <col min="9" max="9" width="15.7109375" customWidth="1"/>
    <col min="10" max="11" width="12.85546875" customWidth="1"/>
    <col min="12" max="22" width="9.140625" customWidth="1"/>
    <col min="23" max="23" width="8" customWidth="1"/>
  </cols>
  <sheetData>
    <row r="1" spans="1:22" ht="15" customHeight="1" x14ac:dyDescent="0.25">
      <c r="A1" s="74"/>
      <c r="B1" s="74"/>
      <c r="C1" s="74"/>
      <c r="D1" s="74"/>
      <c r="E1" s="74"/>
      <c r="F1" s="74"/>
      <c r="G1" s="74"/>
      <c r="H1" s="74"/>
      <c r="I1" s="70"/>
      <c r="J1" s="70"/>
      <c r="K1" s="6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39.75" customHeight="1" x14ac:dyDescent="0.25">
      <c r="A2" s="106" t="s">
        <v>71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15" customHeight="1" x14ac:dyDescent="0.25">
      <c r="A3" s="78"/>
      <c r="B3" s="75"/>
      <c r="C3" s="75"/>
      <c r="D3" s="75"/>
      <c r="E3" s="75"/>
      <c r="F3" s="75"/>
      <c r="G3" s="75"/>
      <c r="H3" s="75"/>
      <c r="I3" s="71"/>
      <c r="J3" s="71"/>
      <c r="K3" s="67" t="s">
        <v>1</v>
      </c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2.5" customHeight="1" x14ac:dyDescent="0.25">
      <c r="A4" s="110" t="s">
        <v>72</v>
      </c>
      <c r="B4" s="110"/>
      <c r="C4" s="110"/>
      <c r="D4" s="110" t="s">
        <v>54</v>
      </c>
      <c r="E4" s="110" t="s">
        <v>73</v>
      </c>
      <c r="F4" s="110" t="s">
        <v>74</v>
      </c>
      <c r="G4" s="110"/>
      <c r="H4" s="110"/>
      <c r="I4" s="110"/>
      <c r="J4" s="110"/>
      <c r="K4" s="110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15" customHeight="1" x14ac:dyDescent="0.25">
      <c r="A5" s="110"/>
      <c r="B5" s="110"/>
      <c r="C5" s="110"/>
      <c r="D5" s="110"/>
      <c r="E5" s="110"/>
      <c r="F5" s="110" t="s">
        <v>56</v>
      </c>
      <c r="G5" s="107" t="s">
        <v>75</v>
      </c>
      <c r="H5" s="107" t="s">
        <v>76</v>
      </c>
      <c r="I5" s="107"/>
      <c r="J5" s="107"/>
      <c r="K5" s="10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ht="15" customHeight="1" x14ac:dyDescent="0.25">
      <c r="A6" s="110"/>
      <c r="B6" s="110"/>
      <c r="C6" s="110"/>
      <c r="D6" s="110"/>
      <c r="E6" s="110"/>
      <c r="F6" s="110"/>
      <c r="G6" s="107"/>
      <c r="H6" s="110" t="s">
        <v>59</v>
      </c>
      <c r="I6" s="107" t="s">
        <v>77</v>
      </c>
      <c r="J6" s="107"/>
      <c r="K6" s="107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ht="22.5" customHeight="1" x14ac:dyDescent="0.25">
      <c r="A7" s="110"/>
      <c r="B7" s="110"/>
      <c r="C7" s="110"/>
      <c r="D7" s="110"/>
      <c r="E7" s="110"/>
      <c r="F7" s="110"/>
      <c r="G7" s="107"/>
      <c r="H7" s="110"/>
      <c r="I7" s="69" t="s">
        <v>78</v>
      </c>
      <c r="J7" s="69" t="s">
        <v>79</v>
      </c>
      <c r="K7" s="69" t="s">
        <v>80</v>
      </c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1:22" ht="15" customHeight="1" x14ac:dyDescent="0.25">
      <c r="A8" s="76" t="s">
        <v>65</v>
      </c>
      <c r="B8" s="76" t="s">
        <v>65</v>
      </c>
      <c r="C8" s="76" t="s">
        <v>65</v>
      </c>
      <c r="D8" s="76" t="s">
        <v>65</v>
      </c>
      <c r="E8" s="76" t="s">
        <v>65</v>
      </c>
      <c r="F8" s="76">
        <v>1</v>
      </c>
      <c r="G8" s="76">
        <v>2</v>
      </c>
      <c r="H8" s="76">
        <v>3</v>
      </c>
      <c r="I8" s="69">
        <v>4</v>
      </c>
      <c r="J8" s="69">
        <v>5</v>
      </c>
      <c r="K8" s="69">
        <v>6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2" ht="28.5" customHeight="1" x14ac:dyDescent="0.25">
      <c r="A9" s="91" t="s">
        <v>66</v>
      </c>
      <c r="B9" s="91" t="s">
        <v>66</v>
      </c>
      <c r="C9" s="91" t="s">
        <v>66</v>
      </c>
      <c r="D9" s="92" t="s">
        <v>66</v>
      </c>
      <c r="E9" s="91" t="s">
        <v>56</v>
      </c>
      <c r="F9" s="83">
        <v>916.49703999999997</v>
      </c>
      <c r="G9" s="83">
        <v>738.35203999999999</v>
      </c>
      <c r="H9" s="83">
        <v>178.14500000000001</v>
      </c>
      <c r="I9" s="93"/>
      <c r="J9" s="93"/>
      <c r="K9" s="93"/>
      <c r="L9" s="66"/>
      <c r="M9" s="94"/>
      <c r="N9" s="66"/>
      <c r="O9" s="66"/>
      <c r="P9" s="66"/>
      <c r="Q9" s="66"/>
      <c r="R9" s="66"/>
      <c r="S9" s="66"/>
      <c r="T9" s="66"/>
      <c r="U9" s="66"/>
    </row>
    <row r="10" spans="1:22" ht="28.5" customHeight="1" x14ac:dyDescent="0.25">
      <c r="A10" s="91"/>
      <c r="B10" s="91"/>
      <c r="C10" s="91"/>
      <c r="D10" s="92" t="s">
        <v>67</v>
      </c>
      <c r="E10" s="91" t="s">
        <v>68</v>
      </c>
      <c r="F10" s="83">
        <v>916.49703999999997</v>
      </c>
      <c r="G10" s="83">
        <v>738.35203999999999</v>
      </c>
      <c r="H10" s="83">
        <v>178.14500000000001</v>
      </c>
      <c r="I10" s="93"/>
      <c r="J10" s="93"/>
      <c r="K10" s="93"/>
      <c r="L10" s="66"/>
    </row>
    <row r="11" spans="1:22" ht="28.5" customHeight="1" x14ac:dyDescent="0.25">
      <c r="A11" s="91"/>
      <c r="B11" s="91"/>
      <c r="C11" s="91"/>
      <c r="D11" s="92" t="s">
        <v>69</v>
      </c>
      <c r="E11" s="91" t="s">
        <v>70</v>
      </c>
      <c r="F11" s="83">
        <v>916.49703999999997</v>
      </c>
      <c r="G11" s="83">
        <v>738.35203999999999</v>
      </c>
      <c r="H11" s="83">
        <v>178.14500000000001</v>
      </c>
      <c r="I11" s="93"/>
      <c r="J11" s="93"/>
      <c r="K11" s="93"/>
      <c r="L11" s="66"/>
    </row>
    <row r="12" spans="1:22" ht="28.5" customHeight="1" x14ac:dyDescent="0.25">
      <c r="A12" s="91" t="s">
        <v>81</v>
      </c>
      <c r="B12" s="91" t="s">
        <v>82</v>
      </c>
      <c r="C12" s="91" t="s">
        <v>83</v>
      </c>
      <c r="D12" s="92"/>
      <c r="E12" s="91" t="s">
        <v>84</v>
      </c>
      <c r="F12" s="83">
        <v>653.36835499999995</v>
      </c>
      <c r="G12" s="83">
        <v>478.22335500000003</v>
      </c>
      <c r="H12" s="83">
        <v>175.14500000000001</v>
      </c>
      <c r="I12" s="93"/>
      <c r="J12" s="93"/>
      <c r="K12" s="93"/>
      <c r="L12" s="66"/>
    </row>
    <row r="13" spans="1:22" ht="28.5" customHeight="1" x14ac:dyDescent="0.25">
      <c r="A13" s="91" t="s">
        <v>85</v>
      </c>
      <c r="B13" s="91" t="s">
        <v>86</v>
      </c>
      <c r="C13" s="91" t="s">
        <v>82</v>
      </c>
      <c r="D13" s="92"/>
      <c r="E13" s="91" t="s">
        <v>87</v>
      </c>
      <c r="F13" s="83">
        <v>48.126213999999997</v>
      </c>
      <c r="G13" s="83">
        <v>48.126213999999997</v>
      </c>
      <c r="H13" s="83"/>
      <c r="I13" s="93"/>
      <c r="J13" s="93"/>
      <c r="K13" s="93"/>
      <c r="L13" s="66"/>
    </row>
    <row r="14" spans="1:22" ht="28.5" customHeight="1" x14ac:dyDescent="0.25">
      <c r="A14" s="91" t="s">
        <v>85</v>
      </c>
      <c r="B14" s="91" t="s">
        <v>86</v>
      </c>
      <c r="C14" s="91" t="s">
        <v>86</v>
      </c>
      <c r="D14" s="92"/>
      <c r="E14" s="91" t="s">
        <v>88</v>
      </c>
      <c r="F14" s="83">
        <v>67.570509000000001</v>
      </c>
      <c r="G14" s="83">
        <v>67.570509000000001</v>
      </c>
      <c r="H14" s="83"/>
      <c r="I14" s="93"/>
      <c r="J14" s="93"/>
      <c r="K14" s="93"/>
      <c r="L14" s="66"/>
    </row>
    <row r="15" spans="1:22" ht="28.5" customHeight="1" x14ac:dyDescent="0.25">
      <c r="A15" s="91" t="s">
        <v>85</v>
      </c>
      <c r="B15" s="91" t="s">
        <v>86</v>
      </c>
      <c r="C15" s="91" t="s">
        <v>89</v>
      </c>
      <c r="D15" s="92"/>
      <c r="E15" s="91" t="s">
        <v>90</v>
      </c>
      <c r="F15" s="83">
        <v>33.785254000000002</v>
      </c>
      <c r="G15" s="83">
        <v>33.785254000000002</v>
      </c>
      <c r="H15" s="83"/>
      <c r="I15" s="93"/>
      <c r="J15" s="93"/>
      <c r="K15" s="93"/>
      <c r="L15" s="66"/>
    </row>
    <row r="16" spans="1:22" ht="28.5" customHeight="1" x14ac:dyDescent="0.25">
      <c r="A16" s="91" t="s">
        <v>85</v>
      </c>
      <c r="B16" s="91" t="s">
        <v>91</v>
      </c>
      <c r="C16" s="91" t="s">
        <v>86</v>
      </c>
      <c r="D16" s="92"/>
      <c r="E16" s="91" t="s">
        <v>92</v>
      </c>
      <c r="F16" s="83">
        <v>3</v>
      </c>
      <c r="G16" s="83"/>
      <c r="H16" s="83">
        <v>3</v>
      </c>
      <c r="I16" s="93"/>
      <c r="J16" s="93"/>
      <c r="K16" s="93"/>
      <c r="L16" s="66"/>
    </row>
    <row r="17" spans="1:12" ht="28.5" customHeight="1" x14ac:dyDescent="0.25">
      <c r="A17" s="91" t="s">
        <v>93</v>
      </c>
      <c r="B17" s="91" t="s">
        <v>91</v>
      </c>
      <c r="C17" s="91" t="s">
        <v>82</v>
      </c>
      <c r="D17" s="92"/>
      <c r="E17" s="91" t="s">
        <v>94</v>
      </c>
      <c r="F17" s="83">
        <v>38.853042000000002</v>
      </c>
      <c r="G17" s="83">
        <v>38.853042000000002</v>
      </c>
      <c r="H17" s="83"/>
      <c r="I17" s="93"/>
      <c r="J17" s="93"/>
      <c r="K17" s="93"/>
      <c r="L17" s="66"/>
    </row>
    <row r="18" spans="1:12" ht="28.5" customHeight="1" x14ac:dyDescent="0.25">
      <c r="A18" s="91" t="s">
        <v>93</v>
      </c>
      <c r="B18" s="91" t="s">
        <v>91</v>
      </c>
      <c r="C18" s="91" t="s">
        <v>95</v>
      </c>
      <c r="D18" s="92"/>
      <c r="E18" s="91" t="s">
        <v>96</v>
      </c>
      <c r="F18" s="83">
        <v>21.115784000000001</v>
      </c>
      <c r="G18" s="83">
        <v>21.115784000000001</v>
      </c>
      <c r="H18" s="83"/>
      <c r="I18" s="93"/>
      <c r="J18" s="93"/>
      <c r="K18" s="93"/>
      <c r="L18" s="66"/>
    </row>
    <row r="19" spans="1:12" ht="28.5" customHeight="1" x14ac:dyDescent="0.25">
      <c r="A19" s="91" t="s">
        <v>97</v>
      </c>
      <c r="B19" s="91" t="s">
        <v>82</v>
      </c>
      <c r="C19" s="91" t="s">
        <v>83</v>
      </c>
      <c r="D19" s="92"/>
      <c r="E19" s="91" t="s">
        <v>98</v>
      </c>
      <c r="F19" s="83">
        <v>50.677881999999997</v>
      </c>
      <c r="G19" s="83">
        <v>50.677881999999997</v>
      </c>
      <c r="H19" s="83"/>
      <c r="I19" s="93"/>
      <c r="J19" s="93"/>
      <c r="K19" s="93"/>
      <c r="L19" s="66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honeticPr fontId="24" type="noConversion"/>
  <pageMargins left="0.69930555555555596" right="0.69930555555555596" top="0.75" bottom="0.75" header="0.3" footer="0.3"/>
  <pageSetup paperSize="9" scale="8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33" sqref="F33"/>
    </sheetView>
  </sheetViews>
  <sheetFormatPr defaultColWidth="9" defaultRowHeight="12.75" x14ac:dyDescent="0.2"/>
  <cols>
    <col min="1" max="1" width="31" customWidth="1"/>
    <col min="2" max="2" width="25.140625" style="73" customWidth="1"/>
    <col min="3" max="3" width="40.85546875" customWidth="1"/>
    <col min="4" max="4" width="21.28515625" style="73" customWidth="1"/>
    <col min="5" max="12" width="9.140625" customWidth="1"/>
    <col min="13" max="13" width="8" customWidth="1"/>
  </cols>
  <sheetData>
    <row r="1" spans="1:12" ht="15" customHeight="1" x14ac:dyDescent="0.25">
      <c r="D1" s="75"/>
      <c r="E1" s="66"/>
      <c r="F1" s="66"/>
      <c r="G1" s="66"/>
      <c r="H1" s="66"/>
      <c r="I1" s="66"/>
      <c r="J1" s="66"/>
      <c r="K1" s="66"/>
      <c r="L1" s="66"/>
    </row>
    <row r="2" spans="1:12" ht="25.5" customHeight="1" x14ac:dyDescent="0.25">
      <c r="A2" s="106" t="s">
        <v>99</v>
      </c>
      <c r="B2" s="106"/>
      <c r="C2" s="106"/>
      <c r="D2" s="106"/>
      <c r="E2" s="66"/>
      <c r="F2" s="66"/>
      <c r="G2" s="66"/>
      <c r="H2" s="66"/>
      <c r="I2" s="66"/>
      <c r="J2" s="66"/>
      <c r="K2" s="66"/>
      <c r="L2" s="66"/>
    </row>
    <row r="3" spans="1:12" ht="15" customHeight="1" x14ac:dyDescent="0.25">
      <c r="A3" s="88"/>
      <c r="B3" s="89"/>
      <c r="C3" s="88"/>
      <c r="D3" s="81" t="s">
        <v>1</v>
      </c>
      <c r="E3" s="66"/>
      <c r="F3" s="66"/>
      <c r="G3" s="66"/>
      <c r="H3" s="66"/>
      <c r="I3" s="66"/>
      <c r="J3" s="66"/>
      <c r="K3" s="66"/>
      <c r="L3" s="66"/>
    </row>
    <row r="4" spans="1:12" ht="16.5" customHeight="1" x14ac:dyDescent="0.25">
      <c r="A4" s="108" t="s">
        <v>2</v>
      </c>
      <c r="B4" s="109"/>
      <c r="C4" s="108" t="s">
        <v>3</v>
      </c>
      <c r="D4" s="109"/>
      <c r="E4" s="66"/>
      <c r="F4" s="66"/>
      <c r="G4" s="66"/>
      <c r="H4" s="66"/>
      <c r="I4" s="66"/>
      <c r="J4" s="66"/>
      <c r="K4" s="66"/>
      <c r="L4" s="66"/>
    </row>
    <row r="5" spans="1:12" ht="16.5" customHeight="1" x14ac:dyDescent="0.25">
      <c r="A5" s="68" t="s">
        <v>4</v>
      </c>
      <c r="B5" s="82" t="s">
        <v>5</v>
      </c>
      <c r="C5" s="68" t="s">
        <v>6</v>
      </c>
      <c r="D5" s="82" t="s">
        <v>5</v>
      </c>
      <c r="E5" s="66"/>
      <c r="F5" s="66"/>
      <c r="G5" s="66"/>
      <c r="H5" s="66"/>
      <c r="I5" s="66"/>
      <c r="J5" s="66"/>
      <c r="K5" s="66"/>
      <c r="L5" s="66"/>
    </row>
    <row r="6" spans="1:12" ht="16.5" customHeight="1" x14ac:dyDescent="0.25">
      <c r="A6" s="72" t="s">
        <v>100</v>
      </c>
      <c r="B6" s="90">
        <v>916.49703999999997</v>
      </c>
      <c r="C6" s="72" t="s">
        <v>101</v>
      </c>
      <c r="D6" s="90">
        <v>916.49703999999997</v>
      </c>
      <c r="E6" s="66"/>
      <c r="F6" s="66"/>
      <c r="G6" s="66"/>
      <c r="H6" s="66"/>
      <c r="I6" s="66"/>
      <c r="J6" s="66"/>
      <c r="K6" s="66"/>
      <c r="L6" s="66"/>
    </row>
    <row r="7" spans="1:12" ht="16.5" customHeight="1" x14ac:dyDescent="0.25">
      <c r="A7" s="72" t="s">
        <v>102</v>
      </c>
      <c r="B7" s="90">
        <v>916.49703999999997</v>
      </c>
      <c r="C7" s="72" t="s">
        <v>103</v>
      </c>
      <c r="D7" s="90"/>
      <c r="E7" s="66"/>
      <c r="F7" s="66"/>
      <c r="G7" s="66"/>
      <c r="H7" s="66"/>
      <c r="I7" s="66"/>
      <c r="J7" s="66"/>
      <c r="K7" s="66"/>
      <c r="L7" s="66"/>
    </row>
    <row r="8" spans="1:12" ht="16.5" customHeight="1" x14ac:dyDescent="0.25">
      <c r="A8" s="72" t="s">
        <v>104</v>
      </c>
      <c r="B8" s="90"/>
      <c r="C8" s="72" t="s">
        <v>105</v>
      </c>
      <c r="D8" s="83"/>
      <c r="E8" s="66"/>
      <c r="F8" s="66"/>
      <c r="G8" s="66"/>
      <c r="H8" s="66"/>
      <c r="I8" s="66"/>
      <c r="J8" s="66"/>
      <c r="K8" s="66"/>
      <c r="L8" s="66"/>
    </row>
    <row r="9" spans="1:12" ht="16.5" customHeight="1" x14ac:dyDescent="0.25">
      <c r="A9" s="72" t="s">
        <v>106</v>
      </c>
      <c r="B9" s="90">
        <v>916.49703999999997</v>
      </c>
      <c r="C9" s="72" t="s">
        <v>107</v>
      </c>
      <c r="D9" s="90"/>
      <c r="E9" s="66"/>
      <c r="F9" s="66"/>
      <c r="G9" s="66"/>
      <c r="H9" s="66"/>
      <c r="I9" s="66"/>
      <c r="J9" s="66"/>
      <c r="K9" s="66"/>
      <c r="L9" s="66"/>
    </row>
    <row r="10" spans="1:12" ht="16.5" customHeight="1" x14ac:dyDescent="0.25">
      <c r="A10" s="72" t="s">
        <v>108</v>
      </c>
      <c r="B10" s="90"/>
      <c r="C10" s="72" t="s">
        <v>109</v>
      </c>
      <c r="D10" s="90"/>
      <c r="E10" s="66"/>
      <c r="F10" s="66"/>
      <c r="G10" s="66"/>
      <c r="H10" s="66"/>
      <c r="I10" s="66"/>
      <c r="J10" s="66"/>
      <c r="K10" s="66"/>
      <c r="L10" s="66"/>
    </row>
    <row r="11" spans="1:12" ht="16.5" customHeight="1" x14ac:dyDescent="0.25">
      <c r="A11" s="72" t="s">
        <v>110</v>
      </c>
      <c r="B11" s="90"/>
      <c r="C11" s="72" t="s">
        <v>111</v>
      </c>
      <c r="D11" s="90">
        <v>653.36835499999995</v>
      </c>
      <c r="E11" s="66"/>
      <c r="F11" s="66"/>
      <c r="G11" s="66"/>
      <c r="H11" s="66"/>
      <c r="I11" s="66"/>
      <c r="J11" s="66"/>
      <c r="K11" s="66"/>
      <c r="L11" s="66"/>
    </row>
    <row r="12" spans="1:12" ht="16.5" customHeight="1" x14ac:dyDescent="0.25">
      <c r="A12" s="72" t="s">
        <v>104</v>
      </c>
      <c r="B12" s="90"/>
      <c r="C12" s="72" t="s">
        <v>112</v>
      </c>
      <c r="D12" s="90"/>
      <c r="E12" s="66"/>
      <c r="F12" s="66"/>
      <c r="G12" s="66"/>
      <c r="H12" s="66"/>
      <c r="I12" s="66"/>
      <c r="J12" s="66"/>
      <c r="K12" s="66"/>
      <c r="L12" s="66"/>
    </row>
    <row r="13" spans="1:12" ht="16.5" customHeight="1" x14ac:dyDescent="0.25">
      <c r="A13" s="72" t="s">
        <v>106</v>
      </c>
      <c r="B13" s="90"/>
      <c r="C13" s="72" t="s">
        <v>113</v>
      </c>
      <c r="D13" s="90"/>
      <c r="E13" s="66"/>
      <c r="F13" s="66"/>
      <c r="G13" s="66"/>
      <c r="H13" s="66"/>
      <c r="I13" s="66"/>
      <c r="J13" s="66"/>
      <c r="K13" s="66"/>
      <c r="L13" s="66"/>
    </row>
    <row r="14" spans="1:12" ht="16.5" customHeight="1" x14ac:dyDescent="0.25">
      <c r="A14" s="72" t="s">
        <v>114</v>
      </c>
      <c r="B14" s="90"/>
      <c r="C14" s="72" t="s">
        <v>115</v>
      </c>
      <c r="D14" s="90">
        <v>152.481977</v>
      </c>
      <c r="E14" s="66"/>
      <c r="F14" s="66"/>
      <c r="G14" s="66"/>
      <c r="H14" s="66"/>
      <c r="I14" s="66"/>
      <c r="J14" s="66"/>
      <c r="K14" s="66"/>
      <c r="L14" s="66"/>
    </row>
    <row r="15" spans="1:12" ht="16.5" customHeight="1" x14ac:dyDescent="0.25">
      <c r="A15" s="72" t="s">
        <v>116</v>
      </c>
      <c r="B15" s="90"/>
      <c r="C15" s="72" t="s">
        <v>117</v>
      </c>
      <c r="D15" s="90">
        <v>59.968826</v>
      </c>
      <c r="E15" s="66"/>
      <c r="F15" s="66"/>
      <c r="G15" s="66"/>
      <c r="H15" s="66"/>
      <c r="I15" s="66"/>
      <c r="J15" s="66"/>
      <c r="K15" s="66"/>
      <c r="L15" s="66"/>
    </row>
    <row r="16" spans="1:12" ht="16.5" customHeight="1" x14ac:dyDescent="0.25">
      <c r="A16" s="72" t="s">
        <v>104</v>
      </c>
      <c r="B16" s="90"/>
      <c r="C16" s="72" t="s">
        <v>118</v>
      </c>
      <c r="D16" s="90"/>
      <c r="E16" s="66"/>
      <c r="F16" s="66"/>
      <c r="G16" s="66"/>
      <c r="H16" s="66"/>
      <c r="I16" s="66"/>
      <c r="J16" s="66"/>
      <c r="K16" s="66"/>
      <c r="L16" s="66"/>
    </row>
    <row r="17" spans="1:12" ht="16.5" customHeight="1" x14ac:dyDescent="0.25">
      <c r="A17" s="72" t="s">
        <v>106</v>
      </c>
      <c r="B17" s="90"/>
      <c r="C17" s="72" t="s">
        <v>119</v>
      </c>
      <c r="D17" s="90"/>
      <c r="E17" s="66"/>
      <c r="F17" s="66"/>
      <c r="G17" s="66"/>
      <c r="H17" s="66"/>
      <c r="I17" s="66"/>
      <c r="J17" s="66"/>
      <c r="K17" s="66"/>
      <c r="L17" s="66"/>
    </row>
    <row r="18" spans="1:12" ht="16.5" customHeight="1" x14ac:dyDescent="0.25">
      <c r="A18" s="72" t="s">
        <v>120</v>
      </c>
      <c r="B18" s="90"/>
      <c r="C18" s="72" t="s">
        <v>121</v>
      </c>
      <c r="D18" s="90"/>
      <c r="E18" s="66"/>
      <c r="F18" s="66"/>
      <c r="G18" s="66"/>
      <c r="H18" s="66"/>
      <c r="I18" s="66"/>
      <c r="J18" s="66"/>
      <c r="K18" s="66"/>
      <c r="L18" s="66"/>
    </row>
    <row r="19" spans="1:12" ht="16.5" customHeight="1" x14ac:dyDescent="0.25">
      <c r="A19" s="72" t="s">
        <v>102</v>
      </c>
      <c r="B19" s="90"/>
      <c r="C19" s="72" t="s">
        <v>122</v>
      </c>
      <c r="D19" s="90"/>
      <c r="E19" s="66"/>
      <c r="F19" s="66"/>
      <c r="G19" s="66"/>
      <c r="H19" s="66"/>
      <c r="I19" s="66"/>
      <c r="J19" s="66"/>
      <c r="K19" s="66"/>
      <c r="L19" s="66"/>
    </row>
    <row r="20" spans="1:12" ht="16.5" customHeight="1" x14ac:dyDescent="0.25">
      <c r="A20" s="72" t="s">
        <v>110</v>
      </c>
      <c r="B20" s="90"/>
      <c r="C20" s="72" t="s">
        <v>123</v>
      </c>
      <c r="D20" s="90"/>
      <c r="E20" s="66"/>
      <c r="F20" s="66"/>
      <c r="G20" s="66"/>
      <c r="H20" s="66"/>
      <c r="I20" s="66"/>
      <c r="J20" s="66"/>
      <c r="K20" s="66"/>
      <c r="L20" s="66"/>
    </row>
    <row r="21" spans="1:12" ht="16.5" customHeight="1" x14ac:dyDescent="0.25">
      <c r="A21" s="72" t="s">
        <v>116</v>
      </c>
      <c r="B21" s="90"/>
      <c r="C21" s="72" t="s">
        <v>124</v>
      </c>
      <c r="D21" s="90"/>
      <c r="E21" s="66"/>
      <c r="F21" s="66"/>
      <c r="G21" s="66"/>
      <c r="H21" s="66"/>
      <c r="I21" s="66"/>
      <c r="J21" s="66"/>
      <c r="K21" s="66"/>
      <c r="L21" s="66"/>
    </row>
    <row r="22" spans="1:12" ht="16.5" customHeight="1" x14ac:dyDescent="0.25">
      <c r="A22" s="72"/>
      <c r="B22" s="83"/>
      <c r="C22" s="72" t="s">
        <v>125</v>
      </c>
      <c r="D22" s="90"/>
      <c r="E22" s="66"/>
      <c r="F22" s="66"/>
      <c r="G22" s="66"/>
      <c r="H22" s="66"/>
      <c r="I22" s="66"/>
      <c r="J22" s="66"/>
      <c r="K22" s="66"/>
      <c r="L22" s="66"/>
    </row>
    <row r="23" spans="1:12" ht="16.5" customHeight="1" x14ac:dyDescent="0.25">
      <c r="A23" s="72"/>
      <c r="B23" s="83"/>
      <c r="C23" s="72" t="s">
        <v>126</v>
      </c>
      <c r="D23" s="83"/>
      <c r="E23" s="66"/>
      <c r="F23" s="66"/>
      <c r="G23" s="66"/>
      <c r="H23" s="66"/>
      <c r="I23" s="66"/>
      <c r="J23" s="66"/>
      <c r="K23" s="66"/>
      <c r="L23" s="66"/>
    </row>
    <row r="24" spans="1:12" ht="16.5" customHeight="1" x14ac:dyDescent="0.25">
      <c r="A24" s="72"/>
      <c r="B24" s="83"/>
      <c r="C24" s="72" t="s">
        <v>127</v>
      </c>
      <c r="D24" s="90"/>
      <c r="E24" s="66"/>
      <c r="F24" s="66"/>
      <c r="G24" s="66"/>
      <c r="H24" s="66"/>
      <c r="I24" s="66"/>
      <c r="J24" s="66"/>
      <c r="K24" s="66"/>
      <c r="L24" s="66"/>
    </row>
    <row r="25" spans="1:12" ht="16.5" customHeight="1" x14ac:dyDescent="0.25">
      <c r="A25" s="72"/>
      <c r="B25" s="83"/>
      <c r="C25" s="72" t="s">
        <v>128</v>
      </c>
      <c r="D25" s="90">
        <v>50.677881999999997</v>
      </c>
      <c r="E25" s="66"/>
      <c r="F25" s="66"/>
      <c r="G25" s="66"/>
      <c r="H25" s="66"/>
      <c r="I25" s="66"/>
      <c r="J25" s="66"/>
      <c r="K25" s="66"/>
      <c r="L25" s="66"/>
    </row>
    <row r="26" spans="1:12" ht="16.5" customHeight="1" x14ac:dyDescent="0.25">
      <c r="A26" s="72"/>
      <c r="B26" s="83"/>
      <c r="C26" s="72" t="s">
        <v>129</v>
      </c>
      <c r="D26" s="90"/>
      <c r="E26" s="66"/>
      <c r="F26" s="66"/>
      <c r="G26" s="66"/>
      <c r="H26" s="66"/>
      <c r="I26" s="66"/>
      <c r="J26" s="66"/>
      <c r="K26" s="66"/>
      <c r="L26" s="66"/>
    </row>
    <row r="27" spans="1:12" ht="16.5" customHeight="1" x14ac:dyDescent="0.25">
      <c r="A27" s="72"/>
      <c r="B27" s="83"/>
      <c r="C27" s="72" t="s">
        <v>130</v>
      </c>
      <c r="D27" s="90"/>
      <c r="E27" s="66"/>
      <c r="F27" s="66"/>
      <c r="G27" s="66"/>
      <c r="H27" s="66"/>
      <c r="I27" s="66"/>
      <c r="J27" s="66"/>
      <c r="K27" s="66"/>
      <c r="L27" s="66"/>
    </row>
    <row r="28" spans="1:12" ht="16.5" customHeight="1" x14ac:dyDescent="0.25">
      <c r="A28" s="72"/>
      <c r="B28" s="83"/>
      <c r="C28" s="72" t="s">
        <v>131</v>
      </c>
      <c r="D28" s="90"/>
      <c r="E28" s="66"/>
      <c r="F28" s="66"/>
      <c r="G28" s="66"/>
      <c r="H28" s="66"/>
      <c r="I28" s="66"/>
      <c r="J28" s="66"/>
      <c r="K28" s="66"/>
      <c r="L28" s="66"/>
    </row>
    <row r="29" spans="1:12" ht="16.5" customHeight="1" x14ac:dyDescent="0.25">
      <c r="A29" s="72"/>
      <c r="B29" s="83"/>
      <c r="C29" s="72" t="s">
        <v>132</v>
      </c>
      <c r="D29" s="90"/>
      <c r="E29" s="66"/>
      <c r="F29" s="66"/>
      <c r="G29" s="66"/>
      <c r="H29" s="66"/>
      <c r="I29" s="66"/>
      <c r="J29" s="66"/>
      <c r="K29" s="66"/>
      <c r="L29" s="66"/>
    </row>
    <row r="30" spans="1:12" ht="16.5" customHeight="1" x14ac:dyDescent="0.25">
      <c r="A30" s="72"/>
      <c r="B30" s="83"/>
      <c r="C30" s="72" t="s">
        <v>133</v>
      </c>
      <c r="D30" s="90"/>
      <c r="E30" s="66"/>
      <c r="F30" s="66"/>
      <c r="G30" s="66"/>
      <c r="H30" s="66"/>
      <c r="I30" s="66"/>
      <c r="J30" s="66"/>
      <c r="K30" s="66"/>
      <c r="L30" s="66"/>
    </row>
    <row r="31" spans="1:12" ht="16.5" customHeight="1" x14ac:dyDescent="0.25">
      <c r="A31" s="72"/>
      <c r="B31" s="83"/>
      <c r="C31" s="72" t="s">
        <v>134</v>
      </c>
      <c r="D31" s="90"/>
      <c r="E31" s="66"/>
      <c r="F31" s="66"/>
      <c r="G31" s="66"/>
      <c r="H31" s="66"/>
      <c r="I31" s="66"/>
      <c r="J31" s="66"/>
      <c r="K31" s="66"/>
      <c r="L31" s="66"/>
    </row>
    <row r="32" spans="1:12" ht="16.5" customHeight="1" x14ac:dyDescent="0.25">
      <c r="A32" s="72"/>
      <c r="B32" s="83"/>
      <c r="C32" s="72" t="s">
        <v>135</v>
      </c>
      <c r="D32" s="90"/>
      <c r="E32" s="66"/>
      <c r="F32" s="66"/>
      <c r="G32" s="66"/>
      <c r="H32" s="66"/>
      <c r="I32" s="66"/>
      <c r="J32" s="66"/>
      <c r="K32" s="66"/>
      <c r="L32" s="66"/>
    </row>
    <row r="33" spans="1:12" ht="16.5" customHeight="1" x14ac:dyDescent="0.25">
      <c r="A33" s="72"/>
      <c r="B33" s="83"/>
      <c r="C33" s="72" t="s">
        <v>136</v>
      </c>
      <c r="D33" s="90"/>
      <c r="E33" s="66"/>
      <c r="F33" s="66"/>
      <c r="G33" s="66"/>
      <c r="H33" s="66"/>
      <c r="I33" s="66"/>
      <c r="J33" s="66"/>
      <c r="K33" s="66"/>
      <c r="L33" s="66"/>
    </row>
    <row r="34" spans="1:12" ht="16.5" customHeight="1" x14ac:dyDescent="0.25">
      <c r="A34" s="68" t="s">
        <v>137</v>
      </c>
      <c r="B34" s="90">
        <v>916.49703999999997</v>
      </c>
      <c r="C34" s="68" t="s">
        <v>138</v>
      </c>
      <c r="D34" s="90">
        <v>916.49703999999997</v>
      </c>
      <c r="E34" s="66"/>
      <c r="F34" s="66"/>
      <c r="G34" s="66"/>
      <c r="H34" s="66"/>
      <c r="I34" s="66"/>
      <c r="J34" s="66"/>
      <c r="K34" s="66"/>
      <c r="L34" s="66"/>
    </row>
  </sheetData>
  <mergeCells count="3">
    <mergeCell ref="A2:D2"/>
    <mergeCell ref="A4:B4"/>
    <mergeCell ref="C4:D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showGridLines="0" workbookViewId="0">
      <selection activeCell="J1" sqref="J1"/>
    </sheetView>
  </sheetViews>
  <sheetFormatPr defaultColWidth="9" defaultRowHeight="12.75" x14ac:dyDescent="0.2"/>
  <cols>
    <col min="1" max="3" width="11.7109375" customWidth="1"/>
    <col min="4" max="4" width="8.5703125" customWidth="1"/>
    <col min="5" max="5" width="32.140625" customWidth="1"/>
    <col min="6" max="6" width="12.28515625" customWidth="1"/>
    <col min="7" max="7" width="12" customWidth="1"/>
    <col min="8" max="8" width="10.5703125" customWidth="1"/>
    <col min="9" max="9" width="9.42578125" customWidth="1"/>
    <col min="10" max="10" width="12.140625" customWidth="1"/>
    <col min="11" max="22" width="9.140625" customWidth="1"/>
    <col min="23" max="23" width="8" customWidth="1"/>
  </cols>
  <sheetData>
    <row r="1" spans="1:22" ht="1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65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27.75" customHeight="1" x14ac:dyDescent="0.25">
      <c r="A2" s="106" t="s">
        <v>139</v>
      </c>
      <c r="B2" s="106"/>
      <c r="C2" s="106"/>
      <c r="D2" s="106"/>
      <c r="E2" s="106"/>
      <c r="F2" s="106"/>
      <c r="G2" s="106"/>
      <c r="H2" s="106"/>
      <c r="I2" s="106"/>
      <c r="J2" s="10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15" customHeight="1" x14ac:dyDescent="0.25">
      <c r="A3" s="66"/>
      <c r="B3" s="71"/>
      <c r="C3" s="71"/>
      <c r="D3" s="71"/>
      <c r="E3" s="71"/>
      <c r="F3" s="71"/>
      <c r="G3" s="71"/>
      <c r="H3" s="71"/>
      <c r="I3" s="71"/>
      <c r="J3" s="67" t="s">
        <v>1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2.5" customHeight="1" x14ac:dyDescent="0.25">
      <c r="A4" s="110" t="s">
        <v>72</v>
      </c>
      <c r="B4" s="110"/>
      <c r="C4" s="110"/>
      <c r="D4" s="110" t="s">
        <v>54</v>
      </c>
      <c r="E4" s="110" t="s">
        <v>73</v>
      </c>
      <c r="F4" s="107" t="s">
        <v>140</v>
      </c>
      <c r="G4" s="111"/>
      <c r="H4" s="111"/>
      <c r="I4" s="111"/>
      <c r="J4" s="112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15" customHeight="1" x14ac:dyDescent="0.25">
      <c r="A5" s="110"/>
      <c r="B5" s="110"/>
      <c r="C5" s="110"/>
      <c r="D5" s="110"/>
      <c r="E5" s="110"/>
      <c r="F5" s="110" t="s">
        <v>56</v>
      </c>
      <c r="G5" s="110" t="s">
        <v>75</v>
      </c>
      <c r="H5" s="110"/>
      <c r="I5" s="110"/>
      <c r="J5" s="110" t="s">
        <v>76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ht="15" customHeight="1" x14ac:dyDescent="0.25">
      <c r="A6" s="69" t="s">
        <v>141</v>
      </c>
      <c r="B6" s="69" t="s">
        <v>142</v>
      </c>
      <c r="C6" s="69" t="s">
        <v>143</v>
      </c>
      <c r="D6" s="110"/>
      <c r="E6" s="110"/>
      <c r="F6" s="110"/>
      <c r="G6" s="69" t="s">
        <v>59</v>
      </c>
      <c r="H6" s="69" t="s">
        <v>144</v>
      </c>
      <c r="I6" s="69" t="s">
        <v>145</v>
      </c>
      <c r="J6" s="110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ht="15" customHeight="1" x14ac:dyDescent="0.25">
      <c r="A7" s="69" t="s">
        <v>65</v>
      </c>
      <c r="B7" s="69" t="s">
        <v>65</v>
      </c>
      <c r="C7" s="69" t="s">
        <v>65</v>
      </c>
      <c r="D7" s="69" t="s">
        <v>65</v>
      </c>
      <c r="E7" s="69" t="s">
        <v>65</v>
      </c>
      <c r="F7" s="69">
        <v>1</v>
      </c>
      <c r="G7" s="69">
        <v>2</v>
      </c>
      <c r="H7" s="69">
        <v>3</v>
      </c>
      <c r="I7" s="69">
        <v>4</v>
      </c>
      <c r="J7" s="69">
        <v>5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1:22" ht="23.25" customHeight="1" x14ac:dyDescent="0.25">
      <c r="A8" s="84" t="s">
        <v>66</v>
      </c>
      <c r="B8" s="84" t="s">
        <v>66</v>
      </c>
      <c r="C8" s="84" t="s">
        <v>66</v>
      </c>
      <c r="D8" s="85" t="s">
        <v>66</v>
      </c>
      <c r="E8" s="86" t="s">
        <v>56</v>
      </c>
      <c r="F8" s="87">
        <v>916.49703999999997</v>
      </c>
      <c r="G8" s="87">
        <v>738.35203999999999</v>
      </c>
      <c r="H8" s="87">
        <v>686.25194299999998</v>
      </c>
      <c r="I8" s="87">
        <v>52.100096999999998</v>
      </c>
      <c r="J8" s="87">
        <v>178.14500000000001</v>
      </c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2" ht="23.25" customHeight="1" x14ac:dyDescent="0.25">
      <c r="A9" s="84"/>
      <c r="B9" s="84"/>
      <c r="C9" s="84"/>
      <c r="D9" s="85" t="s">
        <v>67</v>
      </c>
      <c r="E9" s="86" t="s">
        <v>68</v>
      </c>
      <c r="F9" s="87">
        <v>916.49703999999997</v>
      </c>
      <c r="G9" s="87">
        <v>738.35203999999999</v>
      </c>
      <c r="H9" s="87">
        <v>686.25194299999998</v>
      </c>
      <c r="I9" s="87">
        <v>52.100096999999998</v>
      </c>
      <c r="J9" s="87">
        <v>178.14500000000001</v>
      </c>
      <c r="K9" s="66"/>
    </row>
    <row r="10" spans="1:22" ht="23.25" customHeight="1" x14ac:dyDescent="0.25">
      <c r="A10" s="84"/>
      <c r="B10" s="84"/>
      <c r="C10" s="84"/>
      <c r="D10" s="85" t="s">
        <v>69</v>
      </c>
      <c r="E10" s="86" t="s">
        <v>70</v>
      </c>
      <c r="F10" s="87">
        <v>916.49703999999997</v>
      </c>
      <c r="G10" s="87">
        <v>738.35203999999999</v>
      </c>
      <c r="H10" s="87">
        <v>686.25194299999998</v>
      </c>
      <c r="I10" s="87">
        <v>52.100096999999998</v>
      </c>
      <c r="J10" s="87">
        <v>178.14500000000001</v>
      </c>
      <c r="K10" s="66"/>
    </row>
    <row r="11" spans="1:22" ht="23.25" customHeight="1" x14ac:dyDescent="0.25">
      <c r="A11" s="84" t="s">
        <v>81</v>
      </c>
      <c r="B11" s="84" t="s">
        <v>82</v>
      </c>
      <c r="C11" s="84" t="s">
        <v>83</v>
      </c>
      <c r="D11" s="85"/>
      <c r="E11" s="86" t="s">
        <v>84</v>
      </c>
      <c r="F11" s="87">
        <v>653.36835499999995</v>
      </c>
      <c r="G11" s="87">
        <v>478.22335500000003</v>
      </c>
      <c r="H11" s="87">
        <v>431.72325799999999</v>
      </c>
      <c r="I11" s="87">
        <v>46.500096999999997</v>
      </c>
      <c r="J11" s="87">
        <v>175.14500000000001</v>
      </c>
      <c r="K11" s="66"/>
    </row>
    <row r="12" spans="1:22" ht="23.25" customHeight="1" x14ac:dyDescent="0.25">
      <c r="A12" s="84" t="s">
        <v>85</v>
      </c>
      <c r="B12" s="84" t="s">
        <v>86</v>
      </c>
      <c r="C12" s="84" t="s">
        <v>82</v>
      </c>
      <c r="D12" s="85"/>
      <c r="E12" s="86" t="s">
        <v>87</v>
      </c>
      <c r="F12" s="87">
        <v>48.126213999999997</v>
      </c>
      <c r="G12" s="87">
        <v>48.126213999999997</v>
      </c>
      <c r="H12" s="87">
        <v>42.526214000000003</v>
      </c>
      <c r="I12" s="87">
        <v>5.6</v>
      </c>
      <c r="J12" s="87"/>
      <c r="K12" s="66"/>
    </row>
    <row r="13" spans="1:22" ht="23.25" customHeight="1" x14ac:dyDescent="0.25">
      <c r="A13" s="84" t="s">
        <v>85</v>
      </c>
      <c r="B13" s="84" t="s">
        <v>86</v>
      </c>
      <c r="C13" s="84" t="s">
        <v>86</v>
      </c>
      <c r="D13" s="85"/>
      <c r="E13" s="86" t="s">
        <v>88</v>
      </c>
      <c r="F13" s="87">
        <v>67.570509000000001</v>
      </c>
      <c r="G13" s="87">
        <v>67.570509000000001</v>
      </c>
      <c r="H13" s="87">
        <v>67.570509000000001</v>
      </c>
      <c r="I13" s="87"/>
      <c r="J13" s="87"/>
      <c r="K13" s="66"/>
    </row>
    <row r="14" spans="1:22" ht="23.25" customHeight="1" x14ac:dyDescent="0.25">
      <c r="A14" s="84" t="s">
        <v>85</v>
      </c>
      <c r="B14" s="84" t="s">
        <v>86</v>
      </c>
      <c r="C14" s="84" t="s">
        <v>89</v>
      </c>
      <c r="D14" s="85"/>
      <c r="E14" s="86" t="s">
        <v>90</v>
      </c>
      <c r="F14" s="87">
        <v>33.785254000000002</v>
      </c>
      <c r="G14" s="87">
        <v>33.785254000000002</v>
      </c>
      <c r="H14" s="87">
        <v>33.785254000000002</v>
      </c>
      <c r="I14" s="87"/>
      <c r="J14" s="87"/>
      <c r="K14" s="66"/>
    </row>
    <row r="15" spans="1:22" ht="23.25" customHeight="1" x14ac:dyDescent="0.25">
      <c r="A15" s="84" t="s">
        <v>85</v>
      </c>
      <c r="B15" s="84" t="s">
        <v>91</v>
      </c>
      <c r="C15" s="84" t="s">
        <v>86</v>
      </c>
      <c r="D15" s="85"/>
      <c r="E15" s="86" t="s">
        <v>92</v>
      </c>
      <c r="F15" s="87">
        <v>3</v>
      </c>
      <c r="G15" s="87"/>
      <c r="H15" s="87"/>
      <c r="I15" s="87"/>
      <c r="J15" s="87">
        <v>3</v>
      </c>
      <c r="K15" s="66"/>
    </row>
    <row r="16" spans="1:22" ht="23.25" customHeight="1" x14ac:dyDescent="0.25">
      <c r="A16" s="84" t="s">
        <v>93</v>
      </c>
      <c r="B16" s="84" t="s">
        <v>91</v>
      </c>
      <c r="C16" s="84" t="s">
        <v>82</v>
      </c>
      <c r="D16" s="85"/>
      <c r="E16" s="86" t="s">
        <v>94</v>
      </c>
      <c r="F16" s="87">
        <v>38.853042000000002</v>
      </c>
      <c r="G16" s="87">
        <v>38.853042000000002</v>
      </c>
      <c r="H16" s="87">
        <v>38.853042000000002</v>
      </c>
      <c r="I16" s="87"/>
      <c r="J16" s="87"/>
      <c r="K16" s="66"/>
    </row>
    <row r="17" spans="1:11" ht="23.25" customHeight="1" x14ac:dyDescent="0.25">
      <c r="A17" s="84" t="s">
        <v>93</v>
      </c>
      <c r="B17" s="84" t="s">
        <v>91</v>
      </c>
      <c r="C17" s="84" t="s">
        <v>95</v>
      </c>
      <c r="D17" s="85"/>
      <c r="E17" s="86" t="s">
        <v>96</v>
      </c>
      <c r="F17" s="87">
        <v>21.115784000000001</v>
      </c>
      <c r="G17" s="87">
        <v>21.115784000000001</v>
      </c>
      <c r="H17" s="87">
        <v>21.115784000000001</v>
      </c>
      <c r="I17" s="87"/>
      <c r="J17" s="87"/>
      <c r="K17" s="66"/>
    </row>
    <row r="18" spans="1:11" ht="23.25" customHeight="1" x14ac:dyDescent="0.25">
      <c r="A18" s="84" t="s">
        <v>97</v>
      </c>
      <c r="B18" s="84" t="s">
        <v>82</v>
      </c>
      <c r="C18" s="84" t="s">
        <v>83</v>
      </c>
      <c r="D18" s="85"/>
      <c r="E18" s="86" t="s">
        <v>98</v>
      </c>
      <c r="F18" s="87">
        <v>50.677881999999997</v>
      </c>
      <c r="G18" s="87">
        <v>50.677881999999997</v>
      </c>
      <c r="H18" s="87">
        <v>50.677881999999997</v>
      </c>
      <c r="I18" s="87"/>
      <c r="J18" s="87"/>
      <c r="K18" s="6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honeticPr fontId="24" type="noConversion"/>
  <pageMargins left="0.69930555555555596" right="0.69930555555555596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workbookViewId="0">
      <selection activeCell="F1" sqref="F1"/>
    </sheetView>
  </sheetViews>
  <sheetFormatPr defaultColWidth="9" defaultRowHeight="12.75" x14ac:dyDescent="0.2"/>
  <cols>
    <col min="1" max="1" width="12" customWidth="1"/>
    <col min="2" max="2" width="13.5703125" customWidth="1"/>
    <col min="3" max="3" width="24.28515625" customWidth="1"/>
    <col min="4" max="4" width="13.42578125" style="73" customWidth="1"/>
    <col min="5" max="5" width="17.140625" style="73" customWidth="1"/>
    <col min="6" max="6" width="12.42578125" style="73" customWidth="1"/>
    <col min="7" max="14" width="9.140625" customWidth="1"/>
    <col min="15" max="15" width="8" customWidth="1"/>
  </cols>
  <sheetData>
    <row r="1" spans="1:14" ht="15" customHeight="1" x14ac:dyDescent="0.25">
      <c r="A1" s="70"/>
      <c r="B1" s="70"/>
      <c r="C1" s="70"/>
      <c r="D1" s="74"/>
      <c r="E1" s="74"/>
      <c r="F1" s="75"/>
      <c r="G1" s="66"/>
      <c r="H1" s="66"/>
      <c r="I1" s="66"/>
      <c r="J1" s="66"/>
      <c r="K1" s="66"/>
      <c r="L1" s="66"/>
      <c r="M1" s="66"/>
      <c r="N1" s="66"/>
    </row>
    <row r="2" spans="1:14" ht="25.5" customHeight="1" x14ac:dyDescent="0.25">
      <c r="A2" s="106" t="s">
        <v>146</v>
      </c>
      <c r="B2" s="106"/>
      <c r="C2" s="106"/>
      <c r="D2" s="106"/>
      <c r="E2" s="106"/>
      <c r="F2" s="106"/>
      <c r="G2" s="66"/>
      <c r="H2" s="66"/>
      <c r="I2" s="66"/>
      <c r="J2" s="66"/>
      <c r="K2" s="66"/>
      <c r="L2" s="66"/>
      <c r="M2" s="66"/>
      <c r="N2" s="66"/>
    </row>
    <row r="3" spans="1:14" ht="15" customHeight="1" x14ac:dyDescent="0.25">
      <c r="A3" s="71"/>
      <c r="B3" s="71"/>
      <c r="C3" s="71"/>
      <c r="D3" s="75"/>
      <c r="E3" s="75"/>
      <c r="F3" s="81" t="s">
        <v>1</v>
      </c>
      <c r="G3" s="66"/>
      <c r="H3" s="66"/>
      <c r="I3" s="66"/>
      <c r="J3" s="66"/>
      <c r="K3" s="66"/>
      <c r="L3" s="66"/>
      <c r="M3" s="66"/>
      <c r="N3" s="66"/>
    </row>
    <row r="4" spans="1:14" ht="13.5" customHeight="1" x14ac:dyDescent="0.25">
      <c r="A4" s="108" t="s">
        <v>147</v>
      </c>
      <c r="B4" s="113"/>
      <c r="C4" s="109"/>
      <c r="D4" s="108" t="s">
        <v>148</v>
      </c>
      <c r="E4" s="113"/>
      <c r="F4" s="109"/>
      <c r="G4" s="66"/>
      <c r="H4" s="66"/>
      <c r="I4" s="66"/>
      <c r="J4" s="66"/>
      <c r="K4" s="66"/>
      <c r="L4" s="66"/>
      <c r="M4" s="66"/>
      <c r="N4" s="66"/>
    </row>
    <row r="5" spans="1:14" ht="13.5" customHeight="1" x14ac:dyDescent="0.25">
      <c r="A5" s="68" t="s">
        <v>141</v>
      </c>
      <c r="B5" s="68" t="s">
        <v>142</v>
      </c>
      <c r="C5" s="68" t="s">
        <v>149</v>
      </c>
      <c r="D5" s="82" t="s">
        <v>56</v>
      </c>
      <c r="E5" s="82" t="s">
        <v>144</v>
      </c>
      <c r="F5" s="82" t="s">
        <v>145</v>
      </c>
      <c r="G5" s="66"/>
      <c r="H5" s="66"/>
      <c r="I5" s="66"/>
      <c r="J5" s="66"/>
      <c r="K5" s="66"/>
      <c r="L5" s="66"/>
      <c r="M5" s="66"/>
      <c r="N5" s="66"/>
    </row>
    <row r="6" spans="1:14" ht="13.5" customHeight="1" x14ac:dyDescent="0.25">
      <c r="A6" s="68" t="s">
        <v>65</v>
      </c>
      <c r="B6" s="68" t="s">
        <v>65</v>
      </c>
      <c r="C6" s="68" t="s">
        <v>65</v>
      </c>
      <c r="D6" s="82">
        <v>1</v>
      </c>
      <c r="E6" s="82">
        <v>2</v>
      </c>
      <c r="F6" s="82">
        <v>3</v>
      </c>
      <c r="G6" s="66"/>
      <c r="H6" s="66"/>
      <c r="I6" s="66"/>
      <c r="J6" s="66"/>
      <c r="K6" s="66"/>
      <c r="L6" s="66"/>
      <c r="M6" s="66"/>
      <c r="N6" s="66"/>
    </row>
    <row r="7" spans="1:14" ht="21.75" customHeight="1" x14ac:dyDescent="0.25">
      <c r="A7" s="68" t="s">
        <v>66</v>
      </c>
      <c r="B7" s="68" t="s">
        <v>66</v>
      </c>
      <c r="C7" s="72" t="s">
        <v>56</v>
      </c>
      <c r="D7" s="83">
        <v>738.35203999999999</v>
      </c>
      <c r="E7" s="83">
        <v>686.25194299999998</v>
      </c>
      <c r="F7" s="83">
        <v>52.100096999999998</v>
      </c>
      <c r="G7" s="66"/>
      <c r="H7" s="66"/>
      <c r="I7" s="66"/>
      <c r="J7" s="66"/>
      <c r="K7" s="66"/>
      <c r="L7" s="66"/>
      <c r="M7" s="66"/>
      <c r="N7" s="66"/>
    </row>
    <row r="8" spans="1:14" ht="21.75" customHeight="1" x14ac:dyDescent="0.25">
      <c r="A8" s="68" t="s">
        <v>150</v>
      </c>
      <c r="B8" s="68"/>
      <c r="C8" s="72" t="s">
        <v>151</v>
      </c>
      <c r="D8" s="83">
        <v>643.725729</v>
      </c>
      <c r="E8" s="83">
        <v>643.725729</v>
      </c>
      <c r="F8" s="83"/>
      <c r="G8" s="66"/>
    </row>
    <row r="9" spans="1:14" ht="21.75" customHeight="1" x14ac:dyDescent="0.25">
      <c r="A9" s="68" t="s">
        <v>150</v>
      </c>
      <c r="B9" s="68" t="s">
        <v>83</v>
      </c>
      <c r="C9" s="72" t="s">
        <v>152</v>
      </c>
      <c r="D9" s="83">
        <v>158.22120000000001</v>
      </c>
      <c r="E9" s="83">
        <v>158.22120000000001</v>
      </c>
      <c r="F9" s="83"/>
      <c r="G9" s="66"/>
    </row>
    <row r="10" spans="1:14" ht="21.75" customHeight="1" x14ac:dyDescent="0.25">
      <c r="A10" s="68" t="s">
        <v>150</v>
      </c>
      <c r="B10" s="68" t="s">
        <v>82</v>
      </c>
      <c r="C10" s="72" t="s">
        <v>153</v>
      </c>
      <c r="D10" s="83">
        <v>21.599399999999999</v>
      </c>
      <c r="E10" s="83">
        <v>21.599399999999999</v>
      </c>
      <c r="F10" s="83"/>
      <c r="G10" s="66"/>
    </row>
    <row r="11" spans="1:14" ht="21.75" customHeight="1" x14ac:dyDescent="0.25">
      <c r="A11" s="68" t="s">
        <v>150</v>
      </c>
      <c r="B11" s="68" t="s">
        <v>154</v>
      </c>
      <c r="C11" s="72" t="s">
        <v>155</v>
      </c>
      <c r="D11" s="83">
        <v>249.79107999999999</v>
      </c>
      <c r="E11" s="83">
        <v>249.79107999999999</v>
      </c>
      <c r="F11" s="83"/>
      <c r="G11" s="66"/>
    </row>
    <row r="12" spans="1:14" ht="21.75" customHeight="1" x14ac:dyDescent="0.25">
      <c r="A12" s="68" t="s">
        <v>150</v>
      </c>
      <c r="B12" s="68" t="s">
        <v>156</v>
      </c>
      <c r="C12" s="72" t="s">
        <v>157</v>
      </c>
      <c r="D12" s="83">
        <v>67.570509000000001</v>
      </c>
      <c r="E12" s="83">
        <v>67.570509000000001</v>
      </c>
      <c r="F12" s="83"/>
      <c r="G12" s="66"/>
    </row>
    <row r="13" spans="1:14" ht="21.75" customHeight="1" x14ac:dyDescent="0.25">
      <c r="A13" s="68" t="s">
        <v>150</v>
      </c>
      <c r="B13" s="68" t="s">
        <v>158</v>
      </c>
      <c r="C13" s="72" t="s">
        <v>159</v>
      </c>
      <c r="D13" s="83">
        <v>33.785254000000002</v>
      </c>
      <c r="E13" s="83">
        <v>33.785254000000002</v>
      </c>
      <c r="F13" s="83"/>
      <c r="G13" s="66"/>
    </row>
    <row r="14" spans="1:14" ht="21.75" customHeight="1" x14ac:dyDescent="0.25">
      <c r="A14" s="68" t="s">
        <v>150</v>
      </c>
      <c r="B14" s="68" t="s">
        <v>160</v>
      </c>
      <c r="C14" s="72" t="s">
        <v>161</v>
      </c>
      <c r="D14" s="83">
        <v>38.008411000000002</v>
      </c>
      <c r="E14" s="83">
        <v>38.008411000000002</v>
      </c>
      <c r="F14" s="83"/>
      <c r="G14" s="66"/>
    </row>
    <row r="15" spans="1:14" ht="21.75" customHeight="1" x14ac:dyDescent="0.25">
      <c r="A15" s="68" t="s">
        <v>150</v>
      </c>
      <c r="B15" s="68" t="s">
        <v>91</v>
      </c>
      <c r="C15" s="72" t="s">
        <v>162</v>
      </c>
      <c r="D15" s="83">
        <v>21.115784000000001</v>
      </c>
      <c r="E15" s="83">
        <v>21.115784000000001</v>
      </c>
      <c r="F15" s="83"/>
      <c r="G15" s="66"/>
    </row>
    <row r="16" spans="1:14" ht="21.75" customHeight="1" x14ac:dyDescent="0.25">
      <c r="A16" s="68" t="s">
        <v>150</v>
      </c>
      <c r="B16" s="68" t="s">
        <v>163</v>
      </c>
      <c r="C16" s="72" t="s">
        <v>164</v>
      </c>
      <c r="D16" s="83">
        <v>2.9562089999999999</v>
      </c>
      <c r="E16" s="83">
        <v>2.9562089999999999</v>
      </c>
      <c r="F16" s="83"/>
      <c r="G16" s="66"/>
    </row>
    <row r="17" spans="1:7" ht="21.75" customHeight="1" x14ac:dyDescent="0.25">
      <c r="A17" s="68" t="s">
        <v>150</v>
      </c>
      <c r="B17" s="68" t="s">
        <v>165</v>
      </c>
      <c r="C17" s="72" t="s">
        <v>98</v>
      </c>
      <c r="D17" s="83">
        <v>50.677881999999997</v>
      </c>
      <c r="E17" s="83">
        <v>50.677881999999997</v>
      </c>
      <c r="F17" s="83"/>
      <c r="G17" s="66"/>
    </row>
    <row r="18" spans="1:7" ht="21.75" customHeight="1" x14ac:dyDescent="0.25">
      <c r="A18" s="68" t="s">
        <v>166</v>
      </c>
      <c r="B18" s="68"/>
      <c r="C18" s="72" t="s">
        <v>167</v>
      </c>
      <c r="D18" s="83">
        <v>52.100096999999998</v>
      </c>
      <c r="E18" s="83"/>
      <c r="F18" s="83">
        <v>52.100096999999998</v>
      </c>
      <c r="G18" s="66"/>
    </row>
    <row r="19" spans="1:7" ht="21.75" customHeight="1" x14ac:dyDescent="0.25">
      <c r="A19" s="68" t="s">
        <v>166</v>
      </c>
      <c r="B19" s="68" t="s">
        <v>83</v>
      </c>
      <c r="C19" s="72" t="s">
        <v>168</v>
      </c>
      <c r="D19" s="83">
        <v>2.9419599999999999</v>
      </c>
      <c r="E19" s="83"/>
      <c r="F19" s="83">
        <v>2.9419599999999999</v>
      </c>
      <c r="G19" s="66"/>
    </row>
    <row r="20" spans="1:7" ht="21.75" customHeight="1" x14ac:dyDescent="0.25">
      <c r="A20" s="68" t="s">
        <v>166</v>
      </c>
      <c r="B20" s="68" t="s">
        <v>82</v>
      </c>
      <c r="C20" s="72" t="s">
        <v>169</v>
      </c>
      <c r="D20" s="83">
        <v>0.59584000000000004</v>
      </c>
      <c r="E20" s="83"/>
      <c r="F20" s="83">
        <v>0.59584000000000004</v>
      </c>
      <c r="G20" s="66"/>
    </row>
    <row r="21" spans="1:7" ht="21.75" customHeight="1" x14ac:dyDescent="0.25">
      <c r="A21" s="68" t="s">
        <v>166</v>
      </c>
      <c r="B21" s="68" t="s">
        <v>86</v>
      </c>
      <c r="C21" s="72" t="s">
        <v>170</v>
      </c>
      <c r="D21" s="83">
        <v>0.63307999999999998</v>
      </c>
      <c r="E21" s="83"/>
      <c r="F21" s="83">
        <v>0.63307999999999998</v>
      </c>
      <c r="G21" s="66"/>
    </row>
    <row r="22" spans="1:7" ht="21.75" customHeight="1" x14ac:dyDescent="0.25">
      <c r="A22" s="68" t="s">
        <v>166</v>
      </c>
      <c r="B22" s="68" t="s">
        <v>89</v>
      </c>
      <c r="C22" s="72" t="s">
        <v>171</v>
      </c>
      <c r="D22" s="83">
        <v>2.86748</v>
      </c>
      <c r="E22" s="83"/>
      <c r="F22" s="83">
        <v>2.86748</v>
      </c>
      <c r="G22" s="66"/>
    </row>
    <row r="23" spans="1:7" ht="21.75" customHeight="1" x14ac:dyDescent="0.25">
      <c r="A23" s="68" t="s">
        <v>166</v>
      </c>
      <c r="B23" s="68" t="s">
        <v>154</v>
      </c>
      <c r="C23" s="72" t="s">
        <v>172</v>
      </c>
      <c r="D23" s="83">
        <v>1.1916800000000001</v>
      </c>
      <c r="E23" s="83"/>
      <c r="F23" s="83">
        <v>1.1916800000000001</v>
      </c>
      <c r="G23" s="66"/>
    </row>
    <row r="24" spans="1:7" ht="21.75" customHeight="1" x14ac:dyDescent="0.25">
      <c r="A24" s="68" t="s">
        <v>166</v>
      </c>
      <c r="B24" s="68" t="s">
        <v>91</v>
      </c>
      <c r="C24" s="72" t="s">
        <v>173</v>
      </c>
      <c r="D24" s="83">
        <v>12.21472</v>
      </c>
      <c r="E24" s="83"/>
      <c r="F24" s="83">
        <v>12.21472</v>
      </c>
      <c r="G24" s="66"/>
    </row>
    <row r="25" spans="1:7" ht="21.75" customHeight="1" x14ac:dyDescent="0.25">
      <c r="A25" s="68" t="s">
        <v>166</v>
      </c>
      <c r="B25" s="68" t="s">
        <v>165</v>
      </c>
      <c r="C25" s="72" t="s">
        <v>174</v>
      </c>
      <c r="D25" s="83">
        <v>0.78203999999999996</v>
      </c>
      <c r="E25" s="83"/>
      <c r="F25" s="83">
        <v>0.78203999999999996</v>
      </c>
      <c r="G25" s="66"/>
    </row>
    <row r="26" spans="1:7" ht="21.75" customHeight="1" x14ac:dyDescent="0.25">
      <c r="A26" s="68" t="s">
        <v>166</v>
      </c>
      <c r="B26" s="68" t="s">
        <v>175</v>
      </c>
      <c r="C26" s="72" t="s">
        <v>176</v>
      </c>
      <c r="D26" s="83">
        <v>0.46207999999999999</v>
      </c>
      <c r="E26" s="83"/>
      <c r="F26" s="83">
        <v>0.46207999999999999</v>
      </c>
      <c r="G26" s="66"/>
    </row>
    <row r="27" spans="1:7" ht="21.75" customHeight="1" x14ac:dyDescent="0.25">
      <c r="A27" s="68" t="s">
        <v>166</v>
      </c>
      <c r="B27" s="68" t="s">
        <v>177</v>
      </c>
      <c r="C27" s="72" t="s">
        <v>178</v>
      </c>
      <c r="D27" s="83">
        <v>0.60648000000000002</v>
      </c>
      <c r="E27" s="83"/>
      <c r="F27" s="83">
        <v>0.60648000000000002</v>
      </c>
      <c r="G27" s="66"/>
    </row>
    <row r="28" spans="1:7" ht="21.75" customHeight="1" x14ac:dyDescent="0.25">
      <c r="A28" s="68" t="s">
        <v>166</v>
      </c>
      <c r="B28" s="68" t="s">
        <v>179</v>
      </c>
      <c r="C28" s="72" t="s">
        <v>180</v>
      </c>
      <c r="D28" s="83">
        <v>0.43319999999999997</v>
      </c>
      <c r="E28" s="83"/>
      <c r="F28" s="83">
        <v>0.43319999999999997</v>
      </c>
      <c r="G28" s="66"/>
    </row>
    <row r="29" spans="1:7" ht="21.75" customHeight="1" x14ac:dyDescent="0.25">
      <c r="A29" s="68" t="s">
        <v>166</v>
      </c>
      <c r="B29" s="68" t="s">
        <v>181</v>
      </c>
      <c r="C29" s="72" t="s">
        <v>182</v>
      </c>
      <c r="D29" s="83">
        <v>5.3980300000000003</v>
      </c>
      <c r="E29" s="83"/>
      <c r="F29" s="83">
        <v>5.3980300000000003</v>
      </c>
      <c r="G29" s="66"/>
    </row>
    <row r="30" spans="1:7" ht="21.75" customHeight="1" x14ac:dyDescent="0.25">
      <c r="A30" s="68" t="s">
        <v>166</v>
      </c>
      <c r="B30" s="68" t="s">
        <v>183</v>
      </c>
      <c r="C30" s="72" t="s">
        <v>184</v>
      </c>
      <c r="D30" s="83">
        <v>0.79800000000000004</v>
      </c>
      <c r="E30" s="83"/>
      <c r="F30" s="83">
        <v>0.79800000000000004</v>
      </c>
      <c r="G30" s="66"/>
    </row>
    <row r="31" spans="1:7" ht="21.75" customHeight="1" x14ac:dyDescent="0.25">
      <c r="A31" s="68" t="s">
        <v>166</v>
      </c>
      <c r="B31" s="68" t="s">
        <v>185</v>
      </c>
      <c r="C31" s="72" t="s">
        <v>186</v>
      </c>
      <c r="D31" s="83">
        <v>23.175507</v>
      </c>
      <c r="E31" s="83"/>
      <c r="F31" s="83">
        <v>23.175507</v>
      </c>
      <c r="G31" s="66"/>
    </row>
    <row r="32" spans="1:7" ht="21.75" customHeight="1" x14ac:dyDescent="0.25">
      <c r="A32" s="68" t="s">
        <v>187</v>
      </c>
      <c r="B32" s="68"/>
      <c r="C32" s="72" t="s">
        <v>188</v>
      </c>
      <c r="D32" s="83">
        <v>42.526214000000003</v>
      </c>
      <c r="E32" s="83">
        <v>42.526214000000003</v>
      </c>
      <c r="F32" s="83"/>
      <c r="G32" s="66"/>
    </row>
    <row r="33" spans="1:7" ht="21.75" customHeight="1" x14ac:dyDescent="0.25">
      <c r="A33" s="68" t="s">
        <v>187</v>
      </c>
      <c r="B33" s="68" t="s">
        <v>82</v>
      </c>
      <c r="C33" s="72" t="s">
        <v>189</v>
      </c>
      <c r="D33" s="83">
        <v>33.183999999999997</v>
      </c>
      <c r="E33" s="83">
        <v>33.183999999999997</v>
      </c>
      <c r="F33" s="83"/>
      <c r="G33" s="66"/>
    </row>
    <row r="34" spans="1:7" ht="21.75" customHeight="1" x14ac:dyDescent="0.25">
      <c r="A34" s="68" t="s">
        <v>187</v>
      </c>
      <c r="B34" s="68" t="s">
        <v>154</v>
      </c>
      <c r="C34" s="72" t="s">
        <v>190</v>
      </c>
      <c r="D34" s="83">
        <v>9.3422140000000002</v>
      </c>
      <c r="E34" s="83">
        <v>9.3422140000000002</v>
      </c>
      <c r="F34" s="83"/>
      <c r="G34" s="66"/>
    </row>
  </sheetData>
  <mergeCells count="3">
    <mergeCell ref="A2:F2"/>
    <mergeCell ref="A4:C4"/>
    <mergeCell ref="D4:F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"/>
  <sheetViews>
    <sheetView showGridLines="0" workbookViewId="0">
      <selection activeCell="N1" sqref="N1"/>
    </sheetView>
  </sheetViews>
  <sheetFormatPr defaultColWidth="9" defaultRowHeight="12.75" x14ac:dyDescent="0.2"/>
  <cols>
    <col min="1" max="1" width="19.5703125" customWidth="1"/>
    <col min="2" max="2" width="47.7109375" customWidth="1"/>
    <col min="3" max="3" width="18" customWidth="1"/>
    <col min="4" max="4" width="15.5703125" style="73" customWidth="1"/>
    <col min="5" max="5" width="19" style="73" customWidth="1"/>
    <col min="6" max="6" width="12.140625" style="73" customWidth="1"/>
    <col min="7" max="7" width="15.5703125" style="73" customWidth="1"/>
    <col min="8" max="8" width="18.28515625" style="73" customWidth="1"/>
    <col min="9" max="9" width="24.140625" style="73" customWidth="1"/>
    <col min="10" max="10" width="20.140625" style="73" customWidth="1"/>
    <col min="11" max="11" width="17.28515625" style="73" customWidth="1"/>
    <col min="12" max="12" width="13.5703125" style="73" customWidth="1"/>
    <col min="13" max="13" width="10.140625" style="73" customWidth="1"/>
    <col min="14" max="14" width="12" style="73" customWidth="1"/>
    <col min="15" max="45" width="9.140625" customWidth="1"/>
    <col min="46" max="46" width="8" customWidth="1"/>
  </cols>
  <sheetData>
    <row r="1" spans="1:45" ht="18.75" customHeight="1" x14ac:dyDescent="0.25">
      <c r="A1" s="70"/>
      <c r="B1" s="70"/>
      <c r="C1" s="70"/>
      <c r="D1" s="74"/>
      <c r="E1" s="74"/>
      <c r="F1" s="74"/>
      <c r="G1" s="74"/>
      <c r="H1" s="74"/>
      <c r="I1" s="74"/>
      <c r="J1" s="74"/>
      <c r="K1" s="74"/>
      <c r="L1" s="78"/>
      <c r="M1" s="78"/>
      <c r="N1" s="75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</row>
    <row r="2" spans="1:45" ht="30" customHeight="1" x14ac:dyDescent="0.25">
      <c r="A2" s="106" t="s">
        <v>255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78"/>
      <c r="N2" s="78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pans="1:45" ht="15" customHeight="1" x14ac:dyDescent="0.25">
      <c r="A3" s="66"/>
      <c r="B3" s="71"/>
      <c r="C3" s="71"/>
      <c r="D3" s="75"/>
      <c r="E3" s="75"/>
      <c r="F3" s="75"/>
      <c r="G3" s="75"/>
      <c r="H3" s="75"/>
      <c r="I3" s="75"/>
      <c r="J3" s="75"/>
      <c r="K3" s="75"/>
      <c r="L3" s="79"/>
      <c r="M3" s="79"/>
      <c r="N3" s="80" t="s">
        <v>1</v>
      </c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</row>
    <row r="4" spans="1:45" ht="15" customHeight="1" x14ac:dyDescent="0.25">
      <c r="A4" s="110" t="s">
        <v>54</v>
      </c>
      <c r="B4" s="110" t="s">
        <v>191</v>
      </c>
      <c r="C4" s="110" t="s">
        <v>192</v>
      </c>
      <c r="D4" s="110" t="s">
        <v>193</v>
      </c>
      <c r="E4" s="110" t="s">
        <v>194</v>
      </c>
      <c r="F4" s="110"/>
      <c r="G4" s="110"/>
      <c r="H4" s="110"/>
      <c r="I4" s="110"/>
      <c r="J4" s="110"/>
      <c r="K4" s="110" t="s">
        <v>176</v>
      </c>
      <c r="L4" s="110" t="s">
        <v>178</v>
      </c>
      <c r="M4" s="110"/>
      <c r="N4" s="110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</row>
    <row r="5" spans="1:45" ht="22.5" customHeight="1" x14ac:dyDescent="0.25">
      <c r="A5" s="110"/>
      <c r="B5" s="110"/>
      <c r="C5" s="110"/>
      <c r="D5" s="110"/>
      <c r="E5" s="110" t="s">
        <v>56</v>
      </c>
      <c r="F5" s="110" t="s">
        <v>195</v>
      </c>
      <c r="G5" s="110" t="s">
        <v>196</v>
      </c>
      <c r="H5" s="110"/>
      <c r="I5" s="110"/>
      <c r="J5" s="114" t="s">
        <v>180</v>
      </c>
      <c r="K5" s="110"/>
      <c r="L5" s="110" t="s">
        <v>59</v>
      </c>
      <c r="M5" s="110" t="s">
        <v>197</v>
      </c>
      <c r="N5" s="110" t="s">
        <v>198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</row>
    <row r="6" spans="1:45" ht="15" customHeight="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4"/>
      <c r="K6" s="110"/>
      <c r="L6" s="110"/>
      <c r="M6" s="110"/>
      <c r="N6" s="110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</row>
    <row r="7" spans="1:45" ht="15" customHeight="1" x14ac:dyDescent="0.25">
      <c r="A7" s="110"/>
      <c r="B7" s="110"/>
      <c r="C7" s="110"/>
      <c r="D7" s="110"/>
      <c r="E7" s="110"/>
      <c r="F7" s="110"/>
      <c r="G7" s="110" t="s">
        <v>59</v>
      </c>
      <c r="H7" s="110" t="s">
        <v>199</v>
      </c>
      <c r="I7" s="110" t="s">
        <v>200</v>
      </c>
      <c r="J7" s="114"/>
      <c r="K7" s="110"/>
      <c r="L7" s="110"/>
      <c r="M7" s="110"/>
      <c r="N7" s="110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</row>
    <row r="8" spans="1:45" ht="15" customHeight="1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4"/>
      <c r="K8" s="110"/>
      <c r="L8" s="110"/>
      <c r="M8" s="110"/>
      <c r="N8" s="110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</row>
    <row r="9" spans="1:45" ht="15" customHeight="1" x14ac:dyDescent="0.25">
      <c r="A9" s="69" t="s">
        <v>201</v>
      </c>
      <c r="B9" s="69" t="s">
        <v>201</v>
      </c>
      <c r="C9" s="69" t="s">
        <v>201</v>
      </c>
      <c r="D9" s="76">
        <v>1</v>
      </c>
      <c r="E9" s="76">
        <v>2</v>
      </c>
      <c r="F9" s="76">
        <v>3</v>
      </c>
      <c r="G9" s="76">
        <v>4</v>
      </c>
      <c r="H9" s="76">
        <v>5</v>
      </c>
      <c r="I9" s="76">
        <v>6</v>
      </c>
      <c r="J9" s="76">
        <v>7</v>
      </c>
      <c r="K9" s="76">
        <v>8</v>
      </c>
      <c r="L9" s="76">
        <v>9</v>
      </c>
      <c r="M9" s="76">
        <v>10</v>
      </c>
      <c r="N9" s="76">
        <v>11</v>
      </c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</row>
    <row r="10" spans="1:45" ht="21" customHeight="1" x14ac:dyDescent="0.25">
      <c r="A10" s="72" t="s">
        <v>66</v>
      </c>
      <c r="B10" s="72" t="s">
        <v>56</v>
      </c>
      <c r="C10" s="72" t="s">
        <v>66</v>
      </c>
      <c r="D10" s="77">
        <v>1.50176</v>
      </c>
      <c r="E10" s="77">
        <v>0.43319999999999997</v>
      </c>
      <c r="F10" s="77"/>
      <c r="G10" s="77"/>
      <c r="H10" s="77"/>
      <c r="I10" s="77"/>
      <c r="J10" s="77">
        <v>0.43319999999999997</v>
      </c>
      <c r="K10" s="77">
        <v>0.46207999999999999</v>
      </c>
      <c r="L10" s="77">
        <v>0.60648000000000002</v>
      </c>
      <c r="M10" s="77">
        <v>0.60648000000000002</v>
      </c>
      <c r="N10" s="77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45" ht="21" customHeight="1" x14ac:dyDescent="0.25">
      <c r="A11" s="72" t="s">
        <v>67</v>
      </c>
      <c r="B11" s="72" t="s">
        <v>68</v>
      </c>
      <c r="C11" s="72"/>
      <c r="D11" s="77">
        <v>1.50176</v>
      </c>
      <c r="E11" s="77">
        <v>0.43319999999999997</v>
      </c>
      <c r="F11" s="77"/>
      <c r="G11" s="77"/>
      <c r="H11" s="77"/>
      <c r="I11" s="77"/>
      <c r="J11" s="77">
        <v>0.43319999999999997</v>
      </c>
      <c r="K11" s="77">
        <v>0.46207999999999999</v>
      </c>
      <c r="L11" s="77">
        <v>0.60648000000000002</v>
      </c>
      <c r="M11" s="77">
        <v>0.60648000000000002</v>
      </c>
      <c r="N11" s="77"/>
      <c r="O11" s="66"/>
    </row>
    <row r="12" spans="1:45" ht="21" customHeight="1" x14ac:dyDescent="0.25">
      <c r="A12" s="72" t="s">
        <v>69</v>
      </c>
      <c r="B12" s="72" t="s">
        <v>70</v>
      </c>
      <c r="C12" s="72" t="s">
        <v>202</v>
      </c>
      <c r="D12" s="77">
        <v>1.50176</v>
      </c>
      <c r="E12" s="77">
        <v>0.43319999999999997</v>
      </c>
      <c r="F12" s="77"/>
      <c r="G12" s="77"/>
      <c r="H12" s="77"/>
      <c r="I12" s="77"/>
      <c r="J12" s="77">
        <v>0.43319999999999997</v>
      </c>
      <c r="K12" s="77">
        <v>0.46207999999999999</v>
      </c>
      <c r="L12" s="77">
        <v>0.60648000000000002</v>
      </c>
      <c r="M12" s="77">
        <v>0.60648000000000002</v>
      </c>
      <c r="N12" s="77"/>
      <c r="O12" s="66"/>
    </row>
  </sheetData>
  <mergeCells count="18">
    <mergeCell ref="L5:L8"/>
    <mergeCell ref="M5:M8"/>
    <mergeCell ref="N5:N8"/>
    <mergeCell ref="G5:I6"/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</mergeCells>
  <phoneticPr fontId="24" type="noConversion"/>
  <pageMargins left="0.69930555555555596" right="0.69930555555555596" top="0.75" bottom="0.75" header="0.3" footer="0.3"/>
  <pageSetup paperSize="9" scale="5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"/>
  <sheetViews>
    <sheetView workbookViewId="0">
      <selection activeCell="A7" sqref="A7"/>
    </sheetView>
  </sheetViews>
  <sheetFormatPr defaultColWidth="9" defaultRowHeight="12.75" x14ac:dyDescent="0.2"/>
  <cols>
    <col min="1" max="1" width="7.5703125" customWidth="1"/>
    <col min="2" max="2" width="7.7109375" customWidth="1"/>
    <col min="3" max="3" width="7.5703125" customWidth="1"/>
    <col min="4" max="4" width="18.28515625" customWidth="1"/>
    <col min="5" max="5" width="51.85546875" customWidth="1"/>
    <col min="6" max="6" width="24.5703125" customWidth="1"/>
    <col min="7" max="7" width="26.85546875" customWidth="1"/>
    <col min="8" max="8" width="32.28515625" customWidth="1"/>
    <col min="9" max="23" width="9.140625" customWidth="1"/>
    <col min="24" max="24" width="8" customWidth="1"/>
  </cols>
  <sheetData>
    <row r="1" spans="1:23" ht="15" customHeight="1" x14ac:dyDescent="0.25">
      <c r="A1" s="70"/>
      <c r="B1" s="70"/>
      <c r="C1" s="70"/>
      <c r="D1" s="70"/>
      <c r="E1" s="70"/>
      <c r="F1" s="70"/>
      <c r="G1" s="70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26.25" customHeight="1" x14ac:dyDescent="0.25">
      <c r="A2" s="106" t="s">
        <v>203</v>
      </c>
      <c r="B2" s="106"/>
      <c r="C2" s="106"/>
      <c r="D2" s="106"/>
      <c r="E2" s="106"/>
      <c r="F2" s="106"/>
      <c r="G2" s="106"/>
      <c r="H2" s="10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15" customHeight="1" x14ac:dyDescent="0.25">
      <c r="A3" s="66"/>
      <c r="B3" s="71"/>
      <c r="C3" s="71"/>
      <c r="D3" s="71"/>
      <c r="E3" s="71"/>
      <c r="F3" s="71"/>
      <c r="G3" s="71"/>
      <c r="H3" s="67" t="s">
        <v>1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22.5" customHeight="1" x14ac:dyDescent="0.25">
      <c r="A4" s="110" t="s">
        <v>72</v>
      </c>
      <c r="B4" s="110"/>
      <c r="C4" s="110"/>
      <c r="D4" s="110" t="s">
        <v>54</v>
      </c>
      <c r="E4" s="110" t="s">
        <v>73</v>
      </c>
      <c r="F4" s="107" t="s">
        <v>204</v>
      </c>
      <c r="G4" s="111"/>
      <c r="H4" s="112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ht="15" customHeight="1" x14ac:dyDescent="0.25">
      <c r="A5" s="110"/>
      <c r="B5" s="110"/>
      <c r="C5" s="110"/>
      <c r="D5" s="110"/>
      <c r="E5" s="110"/>
      <c r="F5" s="69" t="s">
        <v>56</v>
      </c>
      <c r="G5" s="69" t="s">
        <v>75</v>
      </c>
      <c r="H5" s="69" t="s">
        <v>76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15" customHeight="1" x14ac:dyDescent="0.25">
      <c r="A6" s="69" t="s">
        <v>65</v>
      </c>
      <c r="B6" s="69" t="s">
        <v>65</v>
      </c>
      <c r="C6" s="69" t="s">
        <v>65</v>
      </c>
      <c r="D6" s="69" t="s">
        <v>65</v>
      </c>
      <c r="E6" s="69" t="s">
        <v>65</v>
      </c>
      <c r="F6" s="69">
        <v>1</v>
      </c>
      <c r="G6" s="69">
        <v>2</v>
      </c>
      <c r="H6" s="69">
        <v>3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x14ac:dyDescent="0.2">
      <c r="A7" s="105" t="s">
        <v>257</v>
      </c>
    </row>
  </sheetData>
  <mergeCells count="5">
    <mergeCell ref="A2:H2"/>
    <mergeCell ref="F4:H4"/>
    <mergeCell ref="D4:D5"/>
    <mergeCell ref="E4:E5"/>
    <mergeCell ref="A4:C5"/>
  </mergeCells>
  <phoneticPr fontId="24" type="noConversion"/>
  <pageMargins left="0.69930555555555596" right="0.69930555555555596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"/>
  <sheetViews>
    <sheetView workbookViewId="0">
      <selection activeCell="A7" sqref="A7"/>
    </sheetView>
  </sheetViews>
  <sheetFormatPr defaultColWidth="9" defaultRowHeight="12.75" x14ac:dyDescent="0.2"/>
  <cols>
    <col min="1" max="3" width="7.42578125" customWidth="1"/>
    <col min="4" max="4" width="29.7109375" customWidth="1"/>
    <col min="5" max="5" width="44.5703125" customWidth="1"/>
    <col min="6" max="6" width="24" customWidth="1"/>
    <col min="7" max="7" width="21" customWidth="1"/>
    <col min="8" max="8" width="20.28515625" customWidth="1"/>
    <col min="9" max="45" width="9.140625" customWidth="1"/>
    <col min="46" max="46" width="8" customWidth="1"/>
  </cols>
  <sheetData>
    <row r="1" spans="1:45" ht="15" customHeight="1" x14ac:dyDescent="0.25">
      <c r="A1" s="64"/>
      <c r="B1" s="64"/>
      <c r="C1" s="64"/>
      <c r="D1" s="64"/>
      <c r="E1" s="64"/>
      <c r="F1" s="64"/>
      <c r="G1" s="64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</row>
    <row r="2" spans="1:45" ht="28.5" customHeight="1" x14ac:dyDescent="0.25">
      <c r="A2" s="106" t="s">
        <v>205</v>
      </c>
      <c r="B2" s="106"/>
      <c r="C2" s="106"/>
      <c r="D2" s="106"/>
      <c r="E2" s="106"/>
      <c r="F2" s="106"/>
      <c r="G2" s="106"/>
      <c r="H2" s="10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pans="1:45" ht="15" customHeight="1" x14ac:dyDescent="0.25">
      <c r="A3" s="66"/>
      <c r="B3" s="64"/>
      <c r="C3" s="64"/>
      <c r="D3" s="64"/>
      <c r="E3" s="64"/>
      <c r="F3" s="64"/>
      <c r="G3" s="64"/>
      <c r="H3" s="67" t="s">
        <v>1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</row>
    <row r="4" spans="1:45" ht="22.5" customHeight="1" x14ac:dyDescent="0.25">
      <c r="A4" s="107" t="s">
        <v>72</v>
      </c>
      <c r="B4" s="107"/>
      <c r="C4" s="107"/>
      <c r="D4" s="107" t="s">
        <v>54</v>
      </c>
      <c r="E4" s="110" t="s">
        <v>73</v>
      </c>
      <c r="F4" s="107" t="s">
        <v>206</v>
      </c>
      <c r="G4" s="107"/>
      <c r="H4" s="112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</row>
    <row r="5" spans="1:45" ht="15" customHeight="1" x14ac:dyDescent="0.25">
      <c r="A5" s="107"/>
      <c r="B5" s="107"/>
      <c r="C5" s="107"/>
      <c r="D5" s="107"/>
      <c r="E5" s="110"/>
      <c r="F5" s="68" t="s">
        <v>56</v>
      </c>
      <c r="G5" s="68" t="s">
        <v>75</v>
      </c>
      <c r="H5" s="68" t="s">
        <v>76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</row>
    <row r="6" spans="1:45" ht="15" customHeight="1" x14ac:dyDescent="0.25">
      <c r="A6" s="68" t="s">
        <v>65</v>
      </c>
      <c r="B6" s="68" t="s">
        <v>65</v>
      </c>
      <c r="C6" s="68" t="s">
        <v>65</v>
      </c>
      <c r="D6" s="68" t="s">
        <v>65</v>
      </c>
      <c r="E6" s="68" t="s">
        <v>65</v>
      </c>
      <c r="F6" s="68">
        <v>1</v>
      </c>
      <c r="G6" s="68">
        <v>2</v>
      </c>
      <c r="H6" s="68">
        <v>3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</row>
    <row r="7" spans="1:45" x14ac:dyDescent="0.2">
      <c r="A7" s="105" t="s">
        <v>257</v>
      </c>
    </row>
  </sheetData>
  <mergeCells count="5">
    <mergeCell ref="A2:H2"/>
    <mergeCell ref="F4:H4"/>
    <mergeCell ref="D4:D5"/>
    <mergeCell ref="E4:E5"/>
    <mergeCell ref="A4:C5"/>
  </mergeCells>
  <phoneticPr fontId="24" type="noConversion"/>
  <pageMargins left="0.69930555555555596" right="0.69930555555555596" top="0.75" bottom="0.75" header="0.3" footer="0.3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一般公共预算“三公”经费支出情况表</vt:lpstr>
      <vt:lpstr>表8 政府性基金预算支出情况表</vt:lpstr>
      <vt:lpstr>表9 国有资本经营预算支出情况表</vt:lpstr>
      <vt:lpstr>表10政府采购预算表</vt:lpstr>
      <vt:lpstr>表11 部门预算支出经费分类表</vt:lpstr>
      <vt:lpstr>表12 政府预算支出经济分类表</vt:lpstr>
      <vt:lpstr>表13 项目支出（部门预算）绩效目标表</vt:lpstr>
      <vt:lpstr>表14  项目支出（补助市县）绩效目标申报表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2025-05-19T07:50:47Z</cp:lastPrinted>
  <dcterms:created xsi:type="dcterms:W3CDTF">2024-01-18T03:05:00Z</dcterms:created>
  <dcterms:modified xsi:type="dcterms:W3CDTF">2025-05-27T02:21:45Z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